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9170" windowHeight="4950" activeTab="0"/>
  </bookViews>
  <sheets>
    <sheet name="結果 (2)" sheetId="1" r:id="rId1"/>
  </sheets>
  <definedNames>
    <definedName name="_xlnm.Print_Area" localSheetId="0">'結果 (2)'!$B$2:$U$61</definedName>
  </definedNames>
  <calcPr fullCalcOnLoad="1"/>
</workbook>
</file>

<file path=xl/sharedStrings.xml><?xml version="1.0" encoding="utf-8"?>
<sst xmlns="http://schemas.openxmlformats.org/spreadsheetml/2006/main" count="381" uniqueCount="112">
  <si>
    <t>前</t>
  </si>
  <si>
    <t>後</t>
  </si>
  <si>
    <t>男子１回戦</t>
  </si>
  <si>
    <t>女子１回戦</t>
  </si>
  <si>
    <t>男子２回戦</t>
  </si>
  <si>
    <t>女子２回戦</t>
  </si>
  <si>
    <t>男子３回戦</t>
  </si>
  <si>
    <t>女子３回戦</t>
  </si>
  <si>
    <t>あ</t>
  </si>
  <si>
    <t>い</t>
  </si>
  <si>
    <t>*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</si>
  <si>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</si>
  <si>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</si>
  <si>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</si>
  <si>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</si>
  <si>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</si>
  <si>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</si>
  <si>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</si>
  <si>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</si>
  <si>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</si>
  <si>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</si>
  <si>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</si>
  <si>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</si>
  <si>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</si>
  <si>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</si>
  <si>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</si>
  <si>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て</t>
  </si>
  <si>
    <t>つ</t>
  </si>
  <si>
    <t>と</t>
  </si>
  <si>
    <t>川西明峰</t>
  </si>
  <si>
    <t>須磨東</t>
  </si>
  <si>
    <t>市西宮</t>
  </si>
  <si>
    <t>神戸北</t>
  </si>
  <si>
    <t>葺合</t>
  </si>
  <si>
    <t>明石清水</t>
  </si>
  <si>
    <t>県伊丹</t>
  </si>
  <si>
    <t>甲陽学院</t>
  </si>
  <si>
    <t>六甲アイ</t>
  </si>
  <si>
    <t>兵庫工業</t>
  </si>
  <si>
    <t>園田学園</t>
  </si>
  <si>
    <t>加古川北</t>
  </si>
  <si>
    <t>報徳</t>
  </si>
  <si>
    <t>神戸科技</t>
  </si>
  <si>
    <t>明石</t>
  </si>
  <si>
    <t>明石北</t>
  </si>
  <si>
    <t>川西緑台</t>
  </si>
  <si>
    <t>尼崎小田</t>
  </si>
  <si>
    <t>県尼崎</t>
  </si>
  <si>
    <t>北須磨</t>
  </si>
  <si>
    <t>明石南</t>
  </si>
  <si>
    <t>神港学園</t>
  </si>
  <si>
    <t>川西北陵</t>
  </si>
  <si>
    <t>鳴尾</t>
  </si>
  <si>
    <t>柏原</t>
  </si>
  <si>
    <t>神戸国際附</t>
  </si>
  <si>
    <t>東播磨</t>
  </si>
  <si>
    <t>夙川学院</t>
  </si>
  <si>
    <t>高砂南</t>
  </si>
  <si>
    <t>西宮南</t>
  </si>
  <si>
    <t>東播工</t>
  </si>
  <si>
    <t>武庫川大附</t>
  </si>
  <si>
    <t>育英</t>
  </si>
  <si>
    <t>三田学園</t>
  </si>
  <si>
    <t>神戸星城</t>
  </si>
  <si>
    <t>長田</t>
  </si>
  <si>
    <t>親和女子</t>
  </si>
  <si>
    <t>ベスト４によるリーグ戦</t>
  </si>
  <si>
    <t>な</t>
  </si>
  <si>
    <t>に</t>
  </si>
  <si>
    <t>勝ち対負け</t>
  </si>
  <si>
    <t>負け対勝ち</t>
  </si>
  <si>
    <t>負け対負け</t>
  </si>
  <si>
    <t>勝ち対勝ち</t>
  </si>
  <si>
    <t>男子</t>
  </si>
  <si>
    <t>西宮南</t>
  </si>
  <si>
    <t>育英</t>
  </si>
  <si>
    <t>高砂南</t>
  </si>
  <si>
    <t>勝ち点</t>
  </si>
  <si>
    <t>得失点</t>
  </si>
  <si>
    <t>順位</t>
  </si>
  <si>
    <t>女子</t>
  </si>
  <si>
    <t>夙川学院</t>
  </si>
  <si>
    <t>武庫川女大附</t>
  </si>
  <si>
    <t>神戸星城</t>
  </si>
  <si>
    <t>明石</t>
  </si>
  <si>
    <t>○34-10</t>
  </si>
  <si>
    <t>●21-24</t>
  </si>
  <si>
    <t>●10-34</t>
  </si>
  <si>
    <t>●9-46</t>
  </si>
  <si>
    <t>○24-21</t>
  </si>
  <si>
    <t>●20-28</t>
  </si>
  <si>
    <t>○46-9</t>
  </si>
  <si>
    <t>○28-20</t>
  </si>
  <si>
    <t>○31-11</t>
  </si>
  <si>
    <t>●11-31</t>
  </si>
  <si>
    <t>●15-19</t>
  </si>
  <si>
    <t>○19-15</t>
  </si>
  <si>
    <t>○24-12</t>
  </si>
  <si>
    <t>●12-24</t>
  </si>
  <si>
    <t>△19-19</t>
  </si>
  <si>
    <t>●14-50</t>
  </si>
  <si>
    <t>○50-14</t>
  </si>
  <si>
    <t>●21-27</t>
  </si>
  <si>
    <t>○27-21</t>
  </si>
  <si>
    <t>１位</t>
  </si>
  <si>
    <t>２位</t>
  </si>
  <si>
    <t>３位</t>
  </si>
  <si>
    <t>４位</t>
  </si>
  <si>
    <t>○23-20</t>
  </si>
  <si>
    <t>●20-23</t>
  </si>
  <si>
    <t>神戸国際大附</t>
  </si>
  <si>
    <t>大会規定により、西宮南を除く 3 チーム間の得失点の差により順位が決定されました。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</si>
</sst>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\t&quot;\&quot;#,##0_);\(\t&quot;\&quot;#,##0\)"/>
    <numFmt numFmtId="185" formatCode="\t&quot;\&quot;#,##0_);[Red]\(\t&quot;\&quot;#,##0\)"/>
    <numFmt numFmtId="186" formatCode="\t&quot;\&quot;#,##0.00_);\(\t&quot;\&quot;#,##0.00\)"/>
    <numFmt numFmtId="187" formatCode="\t&quot;\&quot;#,##0.00_);[Red]\(\t&quot;\&quot;#,##0.00\)"/>
    <numFmt numFmtId="188" formatCode="General;[=0]\'\'"/>
    <numFmt numFmtId="189" formatCode="General;[=0]&quot; &quot;"/>
    <numFmt numFmtId="190" formatCode="General;[=0]\=\'\ \'"/>
    <numFmt numFmtId="191" formatCode="General;[=0]\=&quot; &quot;"/>
    <numFmt numFmtId="192" formatCode="General;[=0]\'\ \'"/>
    <numFmt numFmtId="193" formatCode="General;[=0]&quot; &quot;\'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omma [0]" xfId="58"/>
    <cellStyle name="Comma" xfId="59"/>
    <cellStyle name="Currency [0]" xfId="60"/>
    <cellStyle name="Currency" xfId="61"/>
    <cellStyle name="Followed 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90"/>
  <sheetViews>
    <sheetView tabSelected="1" workbookViewId="0" topLeftCell="B1">
      <selection activeCell="U77" sqref="U77"/>
    </sheetView>
  </sheetViews>
  <sheetFormatPr defaultColWidth="9.00390625" defaultRowHeight="13.5"/>
  <cols>
    <col min="1" max="1" width="0" style="1" hidden="1" customWidth="1"/>
    <col min="2" max="2" width="11.875" style="1" customWidth="1"/>
    <col min="3" max="3" width="4.25390625" style="1" customWidth="1"/>
    <col min="4" max="4" width="3.375" style="1" customWidth="1"/>
    <col min="5" max="5" width="4.25390625" style="1" customWidth="1"/>
    <col min="6" max="7" width="11.875" style="1" customWidth="1"/>
    <col min="8" max="8" width="4.25390625" style="1" customWidth="1"/>
    <col min="9" max="9" width="3.375" style="1" customWidth="1"/>
    <col min="10" max="10" width="4.25390625" style="1" customWidth="1"/>
    <col min="11" max="12" width="11.875" style="1" customWidth="1"/>
    <col min="13" max="13" width="4.25390625" style="1" customWidth="1"/>
    <col min="14" max="14" width="3.375" style="1" customWidth="1"/>
    <col min="15" max="15" width="4.25390625" style="1" customWidth="1"/>
    <col min="16" max="17" width="11.875" style="1" customWidth="1"/>
    <col min="18" max="18" width="4.25390625" style="1" customWidth="1"/>
    <col min="19" max="19" width="3.375" style="1" customWidth="1"/>
    <col min="20" max="20" width="4.25390625" style="1" customWidth="1"/>
    <col min="21" max="21" width="11.875" style="1" customWidth="1"/>
    <col min="22" max="16384" width="9.00390625" style="1" customWidth="1"/>
  </cols>
  <sheetData>
    <row r="2" spans="2:12" s="7" customFormat="1" ht="19.5" thickBot="1">
      <c r="B2" s="7" t="s">
        <v>2</v>
      </c>
      <c r="L2" s="7" t="s">
        <v>3</v>
      </c>
    </row>
    <row r="3" spans="2:21" ht="13.5">
      <c r="B3" s="3" t="s">
        <v>29</v>
      </c>
      <c r="C3" s="4"/>
      <c r="D3" s="4">
        <v>1</v>
      </c>
      <c r="E3" s="4"/>
      <c r="F3" s="5" t="s">
        <v>30</v>
      </c>
      <c r="G3" s="3" t="s">
        <v>31</v>
      </c>
      <c r="H3" s="4"/>
      <c r="I3" s="4">
        <v>2</v>
      </c>
      <c r="J3" s="4"/>
      <c r="K3" s="5" t="s">
        <v>32</v>
      </c>
      <c r="L3" s="3" t="s">
        <v>33</v>
      </c>
      <c r="M3" s="4"/>
      <c r="N3" s="4" t="s">
        <v>8</v>
      </c>
      <c r="O3" s="4"/>
      <c r="P3" s="5" t="s">
        <v>34</v>
      </c>
      <c r="Q3" s="3" t="s">
        <v>32</v>
      </c>
      <c r="R3" s="4"/>
      <c r="S3" s="4" t="s">
        <v>9</v>
      </c>
      <c r="T3" s="4"/>
      <c r="U3" s="5" t="s">
        <v>35</v>
      </c>
    </row>
    <row r="4" spans="2:21" ht="13.5">
      <c r="B4" s="35">
        <f>SUM(C4:C6)</f>
        <v>18</v>
      </c>
      <c r="C4" s="2">
        <v>8</v>
      </c>
      <c r="D4" s="2" t="s">
        <v>0</v>
      </c>
      <c r="E4" s="2">
        <v>8</v>
      </c>
      <c r="F4" s="27">
        <f>SUM(E4:E6)</f>
        <v>13</v>
      </c>
      <c r="G4" s="35">
        <f>SUM(H4:H6)</f>
        <v>21</v>
      </c>
      <c r="H4" s="2">
        <v>12</v>
      </c>
      <c r="I4" s="2" t="s">
        <v>0</v>
      </c>
      <c r="J4" s="2">
        <v>6</v>
      </c>
      <c r="K4" s="27">
        <f>SUM(J4:J6)</f>
        <v>12</v>
      </c>
      <c r="L4" s="35">
        <f>SUM(M4:M6)</f>
        <v>10</v>
      </c>
      <c r="M4" s="2">
        <v>6</v>
      </c>
      <c r="N4" s="2" t="s">
        <v>0</v>
      </c>
      <c r="O4" s="2">
        <v>4</v>
      </c>
      <c r="P4" s="27">
        <f>SUM(O4:O6)</f>
        <v>13</v>
      </c>
      <c r="Q4" s="35">
        <f>SUM(R4:R6)</f>
        <v>7</v>
      </c>
      <c r="R4" s="2">
        <v>3</v>
      </c>
      <c r="S4" s="2" t="s">
        <v>0</v>
      </c>
      <c r="T4" s="2">
        <v>7</v>
      </c>
      <c r="U4" s="27">
        <f>SUM(T4:T6)</f>
        <v>14</v>
      </c>
    </row>
    <row r="5" spans="2:21" ht="13.5">
      <c r="B5" s="35"/>
      <c r="C5" s="2">
        <v>10</v>
      </c>
      <c r="D5" s="2" t="s">
        <v>1</v>
      </c>
      <c r="E5" s="2">
        <v>5</v>
      </c>
      <c r="F5" s="27"/>
      <c r="G5" s="35"/>
      <c r="H5" s="2">
        <v>9</v>
      </c>
      <c r="I5" s="2" t="s">
        <v>1</v>
      </c>
      <c r="J5" s="2">
        <v>6</v>
      </c>
      <c r="K5" s="27"/>
      <c r="L5" s="35"/>
      <c r="M5" s="2">
        <v>4</v>
      </c>
      <c r="N5" s="2" t="s">
        <v>1</v>
      </c>
      <c r="O5" s="2">
        <v>9</v>
      </c>
      <c r="P5" s="27"/>
      <c r="Q5" s="35"/>
      <c r="R5" s="2">
        <v>4</v>
      </c>
      <c r="S5" s="2" t="s">
        <v>1</v>
      </c>
      <c r="T5" s="2">
        <v>7</v>
      </c>
      <c r="U5" s="27"/>
    </row>
    <row r="6" spans="2:21" ht="14.25" thickBot="1">
      <c r="B6" s="36"/>
      <c r="C6" s="6" t="s">
        <v>10</v>
      </c>
      <c r="D6" s="6"/>
      <c r="E6" s="6" t="s">
        <v>10</v>
      </c>
      <c r="F6" s="37"/>
      <c r="G6" s="36"/>
      <c r="H6" s="6" t="s">
        <v>10</v>
      </c>
      <c r="I6" s="6"/>
      <c r="J6" s="6" t="s">
        <v>10</v>
      </c>
      <c r="K6" s="37"/>
      <c r="L6" s="36"/>
      <c r="M6" s="6" t="s">
        <v>10</v>
      </c>
      <c r="N6" s="6"/>
      <c r="O6" s="6" t="s">
        <v>10</v>
      </c>
      <c r="P6" s="37"/>
      <c r="Q6" s="36"/>
      <c r="R6" s="6" t="s">
        <v>10</v>
      </c>
      <c r="S6" s="6"/>
      <c r="T6" s="6" t="s">
        <v>10</v>
      </c>
      <c r="U6" s="37"/>
    </row>
    <row r="7" spans="2:21" ht="13.5">
      <c r="B7" s="3" t="s">
        <v>35</v>
      </c>
      <c r="C7" s="4"/>
      <c r="D7" s="4">
        <v>3</v>
      </c>
      <c r="E7" s="4"/>
      <c r="F7" s="5" t="s">
        <v>36</v>
      </c>
      <c r="G7" s="3" t="s">
        <v>37</v>
      </c>
      <c r="H7" s="4"/>
      <c r="I7" s="4">
        <v>4</v>
      </c>
      <c r="J7" s="4"/>
      <c r="K7" s="5" t="s">
        <v>38</v>
      </c>
      <c r="L7" s="3" t="s">
        <v>38</v>
      </c>
      <c r="M7" s="4"/>
      <c r="N7" s="4" t="s">
        <v>11</v>
      </c>
      <c r="O7" s="4"/>
      <c r="P7" s="5" t="s">
        <v>39</v>
      </c>
      <c r="Q7" s="3" t="s">
        <v>40</v>
      </c>
      <c r="R7" s="4"/>
      <c r="S7" s="4" t="s">
        <v>12</v>
      </c>
      <c r="T7" s="4"/>
      <c r="U7" s="5" t="s">
        <v>30</v>
      </c>
    </row>
    <row r="8" spans="2:21" ht="13.5">
      <c r="B8" s="35">
        <f>SUM(C8:C10)</f>
        <v>22</v>
      </c>
      <c r="C8" s="2">
        <v>14</v>
      </c>
      <c r="D8" s="2" t="s">
        <v>0</v>
      </c>
      <c r="E8" s="2">
        <v>9</v>
      </c>
      <c r="F8" s="27">
        <f>SUM(E8:E10)</f>
        <v>17</v>
      </c>
      <c r="G8" s="35">
        <f>SUM(H8:H10)</f>
        <v>10</v>
      </c>
      <c r="H8" s="2">
        <v>6</v>
      </c>
      <c r="I8" s="2" t="s">
        <v>0</v>
      </c>
      <c r="J8" s="2">
        <v>12</v>
      </c>
      <c r="K8" s="27">
        <f>SUM(J8:J10)</f>
        <v>26</v>
      </c>
      <c r="L8" s="35">
        <f>SUM(M8:M10)</f>
        <v>7</v>
      </c>
      <c r="M8" s="2">
        <v>2</v>
      </c>
      <c r="N8" s="2" t="s">
        <v>0</v>
      </c>
      <c r="O8" s="2">
        <v>13</v>
      </c>
      <c r="P8" s="27">
        <f>SUM(O8:O10)</f>
        <v>30</v>
      </c>
      <c r="Q8" s="35">
        <f>SUM(R8:R10)</f>
        <v>19</v>
      </c>
      <c r="R8" s="2">
        <v>12</v>
      </c>
      <c r="S8" s="2" t="s">
        <v>0</v>
      </c>
      <c r="T8" s="2">
        <v>2</v>
      </c>
      <c r="U8" s="27">
        <f>SUM(T8:T10)</f>
        <v>8</v>
      </c>
    </row>
    <row r="9" spans="2:21" ht="13.5">
      <c r="B9" s="35"/>
      <c r="C9" s="2">
        <v>8</v>
      </c>
      <c r="D9" s="2" t="s">
        <v>1</v>
      </c>
      <c r="E9" s="2">
        <v>8</v>
      </c>
      <c r="F9" s="27"/>
      <c r="G9" s="35"/>
      <c r="H9" s="2">
        <v>4</v>
      </c>
      <c r="I9" s="2" t="s">
        <v>1</v>
      </c>
      <c r="J9" s="2">
        <v>14</v>
      </c>
      <c r="K9" s="27"/>
      <c r="L9" s="35"/>
      <c r="M9" s="2">
        <v>5</v>
      </c>
      <c r="N9" s="2" t="s">
        <v>1</v>
      </c>
      <c r="O9" s="2">
        <v>17</v>
      </c>
      <c r="P9" s="27"/>
      <c r="Q9" s="35"/>
      <c r="R9" s="2">
        <v>7</v>
      </c>
      <c r="S9" s="2" t="s">
        <v>1</v>
      </c>
      <c r="T9" s="2">
        <v>6</v>
      </c>
      <c r="U9" s="27"/>
    </row>
    <row r="10" spans="2:21" ht="14.25" thickBot="1">
      <c r="B10" s="36"/>
      <c r="C10" s="6" t="s">
        <v>10</v>
      </c>
      <c r="D10" s="6"/>
      <c r="E10" s="6" t="s">
        <v>10</v>
      </c>
      <c r="F10" s="37"/>
      <c r="G10" s="36"/>
      <c r="H10" s="6" t="s">
        <v>10</v>
      </c>
      <c r="I10" s="6"/>
      <c r="J10" s="6" t="s">
        <v>10</v>
      </c>
      <c r="K10" s="37"/>
      <c r="L10" s="36"/>
      <c r="M10" s="6" t="s">
        <v>10</v>
      </c>
      <c r="N10" s="6"/>
      <c r="O10" s="6" t="s">
        <v>10</v>
      </c>
      <c r="P10" s="37"/>
      <c r="Q10" s="36"/>
      <c r="R10" s="6" t="s">
        <v>10</v>
      </c>
      <c r="S10" s="6"/>
      <c r="T10" s="6" t="s">
        <v>10</v>
      </c>
      <c r="U10" s="37"/>
    </row>
    <row r="11" spans="2:21" ht="13.5">
      <c r="B11" s="3" t="s">
        <v>41</v>
      </c>
      <c r="C11" s="4"/>
      <c r="D11" s="4">
        <v>5</v>
      </c>
      <c r="E11" s="4"/>
      <c r="F11" s="5" t="s">
        <v>42</v>
      </c>
      <c r="G11" s="3" t="s">
        <v>43</v>
      </c>
      <c r="H11" s="4"/>
      <c r="I11" s="4">
        <v>6</v>
      </c>
      <c r="J11" s="4"/>
      <c r="K11" s="5" t="s">
        <v>44</v>
      </c>
      <c r="L11" s="3" t="s">
        <v>44</v>
      </c>
      <c r="M11" s="4"/>
      <c r="N11" s="4" t="s">
        <v>13</v>
      </c>
      <c r="O11" s="4"/>
      <c r="P11" s="5" t="s">
        <v>45</v>
      </c>
      <c r="Q11" s="3" t="s">
        <v>46</v>
      </c>
      <c r="R11" s="4"/>
      <c r="S11" s="4" t="s">
        <v>14</v>
      </c>
      <c r="T11" s="4"/>
      <c r="U11" s="5" t="s">
        <v>47</v>
      </c>
    </row>
    <row r="12" spans="2:21" ht="13.5">
      <c r="B12" s="35">
        <f>SUM(C12:C14)</f>
        <v>12</v>
      </c>
      <c r="C12" s="2">
        <v>6</v>
      </c>
      <c r="D12" s="2" t="s">
        <v>0</v>
      </c>
      <c r="E12" s="2">
        <v>20</v>
      </c>
      <c r="F12" s="27">
        <f>SUM(E12:E14)</f>
        <v>37</v>
      </c>
      <c r="G12" s="35">
        <f>SUM(H12:H14)</f>
        <v>17</v>
      </c>
      <c r="H12" s="2">
        <v>11</v>
      </c>
      <c r="I12" s="2" t="s">
        <v>0</v>
      </c>
      <c r="J12" s="2">
        <v>6</v>
      </c>
      <c r="K12" s="27">
        <f>SUM(J12:J14)</f>
        <v>18</v>
      </c>
      <c r="L12" s="35">
        <f>SUM(M12:M14)</f>
        <v>14</v>
      </c>
      <c r="M12" s="2">
        <v>7</v>
      </c>
      <c r="N12" s="2" t="s">
        <v>0</v>
      </c>
      <c r="O12" s="2">
        <v>4</v>
      </c>
      <c r="P12" s="27">
        <f>SUM(O12:O14)</f>
        <v>6</v>
      </c>
      <c r="Q12" s="35">
        <f>SUM(R12:R14)</f>
        <v>3</v>
      </c>
      <c r="R12" s="2">
        <v>1</v>
      </c>
      <c r="S12" s="2" t="s">
        <v>0</v>
      </c>
      <c r="T12" s="2">
        <v>12</v>
      </c>
      <c r="U12" s="27">
        <f>SUM(T12:T14)</f>
        <v>17</v>
      </c>
    </row>
    <row r="13" spans="2:21" ht="13.5">
      <c r="B13" s="35"/>
      <c r="C13" s="2">
        <v>6</v>
      </c>
      <c r="D13" s="2" t="s">
        <v>1</v>
      </c>
      <c r="E13" s="2">
        <v>17</v>
      </c>
      <c r="F13" s="27"/>
      <c r="G13" s="35"/>
      <c r="H13" s="2">
        <v>6</v>
      </c>
      <c r="I13" s="2" t="s">
        <v>1</v>
      </c>
      <c r="J13" s="2">
        <v>12</v>
      </c>
      <c r="K13" s="27"/>
      <c r="L13" s="35"/>
      <c r="M13" s="2">
        <v>7</v>
      </c>
      <c r="N13" s="2" t="s">
        <v>1</v>
      </c>
      <c r="O13" s="2">
        <v>2</v>
      </c>
      <c r="P13" s="27"/>
      <c r="Q13" s="35"/>
      <c r="R13" s="2">
        <v>2</v>
      </c>
      <c r="S13" s="2" t="s">
        <v>1</v>
      </c>
      <c r="T13" s="2">
        <v>5</v>
      </c>
      <c r="U13" s="27"/>
    </row>
    <row r="14" spans="2:21" ht="14.25" thickBot="1">
      <c r="B14" s="36"/>
      <c r="C14" s="6" t="s">
        <v>10</v>
      </c>
      <c r="D14" s="6"/>
      <c r="E14" s="6" t="s">
        <v>10</v>
      </c>
      <c r="F14" s="37"/>
      <c r="G14" s="36"/>
      <c r="H14" s="6" t="s">
        <v>10</v>
      </c>
      <c r="I14" s="6"/>
      <c r="J14" s="6" t="s">
        <v>10</v>
      </c>
      <c r="K14" s="37"/>
      <c r="L14" s="36"/>
      <c r="M14" s="6" t="s">
        <v>10</v>
      </c>
      <c r="N14" s="6"/>
      <c r="O14" s="6" t="s">
        <v>10</v>
      </c>
      <c r="P14" s="37"/>
      <c r="Q14" s="36"/>
      <c r="R14" s="6" t="s">
        <v>10</v>
      </c>
      <c r="S14" s="6"/>
      <c r="T14" s="6" t="s">
        <v>10</v>
      </c>
      <c r="U14" s="37"/>
    </row>
    <row r="15" spans="2:21" ht="13.5">
      <c r="B15" s="3" t="s">
        <v>47</v>
      </c>
      <c r="C15" s="4"/>
      <c r="D15" s="4">
        <v>7</v>
      </c>
      <c r="E15" s="4"/>
      <c r="F15" s="5" t="s">
        <v>48</v>
      </c>
      <c r="G15" s="3" t="s">
        <v>49</v>
      </c>
      <c r="H15" s="4"/>
      <c r="I15" s="4">
        <v>8</v>
      </c>
      <c r="J15" s="4"/>
      <c r="K15" s="5" t="s">
        <v>50</v>
      </c>
      <c r="L15" s="3" t="s">
        <v>51</v>
      </c>
      <c r="M15" s="4"/>
      <c r="N15" s="4" t="s">
        <v>15</v>
      </c>
      <c r="O15" s="4"/>
      <c r="P15" s="5" t="s">
        <v>52</v>
      </c>
      <c r="Q15" s="3" t="s">
        <v>53</v>
      </c>
      <c r="R15" s="4"/>
      <c r="S15" s="4" t="s">
        <v>16</v>
      </c>
      <c r="T15" s="4"/>
      <c r="U15" s="5" t="s">
        <v>48</v>
      </c>
    </row>
    <row r="16" spans="2:21" ht="13.5">
      <c r="B16" s="35">
        <f>SUM(C16:C18)</f>
        <v>18</v>
      </c>
      <c r="C16" s="2">
        <v>9</v>
      </c>
      <c r="D16" s="2" t="s">
        <v>0</v>
      </c>
      <c r="E16" s="2">
        <v>15</v>
      </c>
      <c r="F16" s="27">
        <f>SUM(E16:E18)</f>
        <v>28</v>
      </c>
      <c r="G16" s="35">
        <f>SUM(H16:H18)</f>
        <v>11</v>
      </c>
      <c r="H16" s="2">
        <v>6</v>
      </c>
      <c r="I16" s="2" t="s">
        <v>0</v>
      </c>
      <c r="J16" s="2">
        <v>9</v>
      </c>
      <c r="K16" s="27">
        <f>SUM(J16:J18)</f>
        <v>21</v>
      </c>
      <c r="L16" s="35">
        <f>SUM(M16:M18)</f>
        <v>10</v>
      </c>
      <c r="M16" s="2">
        <v>4</v>
      </c>
      <c r="N16" s="2" t="s">
        <v>0</v>
      </c>
      <c r="O16" s="2">
        <v>6</v>
      </c>
      <c r="P16" s="27">
        <f>SUM(O16:O18)</f>
        <v>14</v>
      </c>
      <c r="Q16" s="35">
        <f>SUM(R16:R18)</f>
        <v>4</v>
      </c>
      <c r="R16" s="2">
        <v>1</v>
      </c>
      <c r="S16" s="2" t="s">
        <v>0</v>
      </c>
      <c r="T16" s="2">
        <v>15</v>
      </c>
      <c r="U16" s="27">
        <f>SUM(T16:T18)</f>
        <v>34</v>
      </c>
    </row>
    <row r="17" spans="2:21" ht="13.5">
      <c r="B17" s="35"/>
      <c r="C17" s="2">
        <v>9</v>
      </c>
      <c r="D17" s="2" t="s">
        <v>1</v>
      </c>
      <c r="E17" s="2">
        <v>13</v>
      </c>
      <c r="F17" s="27"/>
      <c r="G17" s="35"/>
      <c r="H17" s="2">
        <v>5</v>
      </c>
      <c r="I17" s="2" t="s">
        <v>1</v>
      </c>
      <c r="J17" s="2">
        <v>12</v>
      </c>
      <c r="K17" s="27"/>
      <c r="L17" s="35"/>
      <c r="M17" s="2">
        <v>6</v>
      </c>
      <c r="N17" s="2" t="s">
        <v>1</v>
      </c>
      <c r="O17" s="2">
        <v>8</v>
      </c>
      <c r="P17" s="27"/>
      <c r="Q17" s="35"/>
      <c r="R17" s="2">
        <v>3</v>
      </c>
      <c r="S17" s="2" t="s">
        <v>1</v>
      </c>
      <c r="T17" s="2">
        <v>19</v>
      </c>
      <c r="U17" s="27"/>
    </row>
    <row r="18" spans="2:21" ht="14.25" thickBot="1">
      <c r="B18" s="36"/>
      <c r="C18" s="6" t="s">
        <v>10</v>
      </c>
      <c r="D18" s="6"/>
      <c r="E18" s="6" t="s">
        <v>10</v>
      </c>
      <c r="F18" s="37"/>
      <c r="G18" s="36"/>
      <c r="H18" s="6" t="s">
        <v>10</v>
      </c>
      <c r="I18" s="6"/>
      <c r="J18" s="6" t="s">
        <v>10</v>
      </c>
      <c r="K18" s="37"/>
      <c r="L18" s="36"/>
      <c r="M18" s="6" t="s">
        <v>10</v>
      </c>
      <c r="N18" s="6"/>
      <c r="O18" s="6" t="s">
        <v>10</v>
      </c>
      <c r="P18" s="37"/>
      <c r="Q18" s="36"/>
      <c r="R18" s="6" t="s">
        <v>10</v>
      </c>
      <c r="S18" s="6"/>
      <c r="T18" s="6" t="s">
        <v>10</v>
      </c>
      <c r="U18" s="37"/>
    </row>
    <row r="22" spans="2:12" s="8" customFormat="1" ht="19.5" thickBot="1">
      <c r="B22" s="8" t="s">
        <v>4</v>
      </c>
      <c r="L22" s="8" t="s">
        <v>5</v>
      </c>
    </row>
    <row r="23" spans="2:21" ht="13.5">
      <c r="B23" s="3" t="s">
        <v>54</v>
      </c>
      <c r="C23" s="4"/>
      <c r="D23" s="4">
        <v>9</v>
      </c>
      <c r="E23" s="4"/>
      <c r="F23" s="5" t="s">
        <v>29</v>
      </c>
      <c r="G23" s="3" t="s">
        <v>31</v>
      </c>
      <c r="H23" s="4"/>
      <c r="I23" s="4">
        <v>10</v>
      </c>
      <c r="J23" s="4"/>
      <c r="K23" s="5" t="s">
        <v>55</v>
      </c>
      <c r="L23" s="3" t="s">
        <v>56</v>
      </c>
      <c r="M23" s="4"/>
      <c r="N23" s="4" t="s">
        <v>17</v>
      </c>
      <c r="O23" s="4"/>
      <c r="P23" s="5" t="s">
        <v>34</v>
      </c>
      <c r="Q23" s="3" t="s">
        <v>35</v>
      </c>
      <c r="R23" s="4"/>
      <c r="S23" s="4" t="s">
        <v>18</v>
      </c>
      <c r="T23" s="4"/>
      <c r="U23" s="5" t="s">
        <v>57</v>
      </c>
    </row>
    <row r="24" spans="2:21" ht="13.5">
      <c r="B24" s="35">
        <f>SUM(C24:C26)</f>
        <v>40</v>
      </c>
      <c r="C24" s="2">
        <v>23</v>
      </c>
      <c r="D24" s="2" t="s">
        <v>0</v>
      </c>
      <c r="E24" s="2">
        <v>5</v>
      </c>
      <c r="F24" s="27">
        <f>SUM(E24:E26)</f>
        <v>8</v>
      </c>
      <c r="G24" s="35">
        <f>SUM(H24:H26)</f>
        <v>15</v>
      </c>
      <c r="H24" s="2">
        <v>7</v>
      </c>
      <c r="I24" s="2" t="s">
        <v>0</v>
      </c>
      <c r="J24" s="2">
        <v>5</v>
      </c>
      <c r="K24" s="27">
        <f>SUM(J24:J26)</f>
        <v>16</v>
      </c>
      <c r="L24" s="35">
        <f>SUM(M24:M26)</f>
        <v>32</v>
      </c>
      <c r="M24" s="2">
        <v>17</v>
      </c>
      <c r="N24" s="2" t="s">
        <v>0</v>
      </c>
      <c r="O24" s="2">
        <v>3</v>
      </c>
      <c r="P24" s="27">
        <f>SUM(O24:O26)</f>
        <v>5</v>
      </c>
      <c r="Q24" s="35">
        <f>SUM(R24:R26)</f>
        <v>6</v>
      </c>
      <c r="R24" s="2">
        <v>3</v>
      </c>
      <c r="S24" s="2" t="s">
        <v>0</v>
      </c>
      <c r="T24" s="2">
        <v>11</v>
      </c>
      <c r="U24" s="27">
        <f>SUM(T24:T26)</f>
        <v>25</v>
      </c>
    </row>
    <row r="25" spans="2:21" ht="13.5">
      <c r="B25" s="35"/>
      <c r="C25" s="2">
        <v>17</v>
      </c>
      <c r="D25" s="2" t="s">
        <v>1</v>
      </c>
      <c r="E25" s="2">
        <v>3</v>
      </c>
      <c r="F25" s="27"/>
      <c r="G25" s="35"/>
      <c r="H25" s="2">
        <v>8</v>
      </c>
      <c r="I25" s="2" t="s">
        <v>1</v>
      </c>
      <c r="J25" s="2">
        <v>11</v>
      </c>
      <c r="K25" s="27"/>
      <c r="L25" s="35"/>
      <c r="M25" s="2">
        <v>15</v>
      </c>
      <c r="N25" s="2" t="s">
        <v>1</v>
      </c>
      <c r="O25" s="2">
        <v>2</v>
      </c>
      <c r="P25" s="27"/>
      <c r="Q25" s="35"/>
      <c r="R25" s="2">
        <v>3</v>
      </c>
      <c r="S25" s="2" t="s">
        <v>1</v>
      </c>
      <c r="T25" s="2">
        <v>14</v>
      </c>
      <c r="U25" s="27"/>
    </row>
    <row r="26" spans="2:21" ht="14.25" thickBot="1">
      <c r="B26" s="36"/>
      <c r="C26" s="6" t="s">
        <v>10</v>
      </c>
      <c r="D26" s="6"/>
      <c r="E26" s="6" t="s">
        <v>10</v>
      </c>
      <c r="F26" s="37"/>
      <c r="G26" s="36"/>
      <c r="H26" s="6" t="s">
        <v>10</v>
      </c>
      <c r="I26" s="6"/>
      <c r="J26" s="6" t="s">
        <v>10</v>
      </c>
      <c r="K26" s="37"/>
      <c r="L26" s="36"/>
      <c r="M26" s="6" t="s">
        <v>10</v>
      </c>
      <c r="N26" s="6"/>
      <c r="O26" s="6" t="s">
        <v>10</v>
      </c>
      <c r="P26" s="37"/>
      <c r="Q26" s="36"/>
      <c r="R26" s="6" t="s">
        <v>10</v>
      </c>
      <c r="S26" s="6"/>
      <c r="T26" s="6" t="s">
        <v>10</v>
      </c>
      <c r="U26" s="37"/>
    </row>
    <row r="27" spans="2:21" ht="13.5">
      <c r="B27" s="3" t="s">
        <v>58</v>
      </c>
      <c r="C27" s="4"/>
      <c r="D27" s="4">
        <v>11</v>
      </c>
      <c r="E27" s="4"/>
      <c r="F27" s="5" t="s">
        <v>35</v>
      </c>
      <c r="G27" s="3" t="s">
        <v>38</v>
      </c>
      <c r="H27" s="4"/>
      <c r="I27" s="4">
        <v>12</v>
      </c>
      <c r="J27" s="4"/>
      <c r="K27" s="5" t="s">
        <v>59</v>
      </c>
      <c r="L27" s="3" t="s">
        <v>42</v>
      </c>
      <c r="M27" s="4"/>
      <c r="N27" s="4" t="s">
        <v>19</v>
      </c>
      <c r="O27" s="4"/>
      <c r="P27" s="5" t="s">
        <v>39</v>
      </c>
      <c r="Q27" s="3" t="s">
        <v>40</v>
      </c>
      <c r="R27" s="4"/>
      <c r="S27" s="4" t="s">
        <v>20</v>
      </c>
      <c r="T27" s="4"/>
      <c r="U27" s="5" t="s">
        <v>60</v>
      </c>
    </row>
    <row r="28" spans="2:21" ht="13.5">
      <c r="B28" s="35">
        <f>SUM(C28:C30)</f>
        <v>18</v>
      </c>
      <c r="C28" s="2">
        <v>11</v>
      </c>
      <c r="D28" s="2" t="s">
        <v>0</v>
      </c>
      <c r="E28" s="2">
        <v>5</v>
      </c>
      <c r="F28" s="27">
        <f>SUM(E28:E30)</f>
        <v>13</v>
      </c>
      <c r="G28" s="35">
        <f>SUM(H28:H30)</f>
        <v>27</v>
      </c>
      <c r="H28" s="2">
        <v>11</v>
      </c>
      <c r="I28" s="2" t="s">
        <v>0</v>
      </c>
      <c r="J28" s="2">
        <v>5</v>
      </c>
      <c r="K28" s="27">
        <f>SUM(J28:J30)</f>
        <v>12</v>
      </c>
      <c r="L28" s="35">
        <f>SUM(M28:M30)</f>
        <v>8</v>
      </c>
      <c r="M28" s="2">
        <v>2</v>
      </c>
      <c r="N28" s="2" t="s">
        <v>0</v>
      </c>
      <c r="O28" s="2">
        <v>6</v>
      </c>
      <c r="P28" s="27">
        <f>SUM(O28:O30)</f>
        <v>15</v>
      </c>
      <c r="Q28" s="35">
        <f>SUM(R28:R30)</f>
        <v>7</v>
      </c>
      <c r="R28" s="2">
        <v>4</v>
      </c>
      <c r="S28" s="2" t="s">
        <v>0</v>
      </c>
      <c r="T28" s="2">
        <v>19</v>
      </c>
      <c r="U28" s="27">
        <f>SUM(T28:T30)</f>
        <v>43</v>
      </c>
    </row>
    <row r="29" spans="2:21" ht="13.5">
      <c r="B29" s="35"/>
      <c r="C29" s="2">
        <v>7</v>
      </c>
      <c r="D29" s="2" t="s">
        <v>1</v>
      </c>
      <c r="E29" s="2">
        <v>8</v>
      </c>
      <c r="F29" s="27"/>
      <c r="G29" s="35"/>
      <c r="H29" s="2">
        <v>16</v>
      </c>
      <c r="I29" s="2" t="s">
        <v>1</v>
      </c>
      <c r="J29" s="2">
        <v>7</v>
      </c>
      <c r="K29" s="27"/>
      <c r="L29" s="35"/>
      <c r="M29" s="2">
        <v>6</v>
      </c>
      <c r="N29" s="2" t="s">
        <v>1</v>
      </c>
      <c r="O29" s="2">
        <v>9</v>
      </c>
      <c r="P29" s="27"/>
      <c r="Q29" s="35"/>
      <c r="R29" s="2">
        <v>3</v>
      </c>
      <c r="S29" s="2" t="s">
        <v>1</v>
      </c>
      <c r="T29" s="2">
        <v>24</v>
      </c>
      <c r="U29" s="27"/>
    </row>
    <row r="30" spans="2:21" ht="14.25" thickBot="1">
      <c r="B30" s="36"/>
      <c r="C30" s="6" t="s">
        <v>10</v>
      </c>
      <c r="D30" s="6"/>
      <c r="E30" s="6" t="s">
        <v>10</v>
      </c>
      <c r="F30" s="37"/>
      <c r="G30" s="36"/>
      <c r="H30" s="6" t="s">
        <v>10</v>
      </c>
      <c r="I30" s="6"/>
      <c r="J30" s="6" t="s">
        <v>10</v>
      </c>
      <c r="K30" s="37"/>
      <c r="L30" s="36"/>
      <c r="M30" s="6" t="s">
        <v>10</v>
      </c>
      <c r="N30" s="6"/>
      <c r="O30" s="6" t="s">
        <v>10</v>
      </c>
      <c r="P30" s="37"/>
      <c r="Q30" s="36"/>
      <c r="R30" s="6" t="s">
        <v>10</v>
      </c>
      <c r="S30" s="6"/>
      <c r="T30" s="6" t="s">
        <v>10</v>
      </c>
      <c r="U30" s="37"/>
    </row>
    <row r="31" spans="2:21" ht="13.5">
      <c r="B31" s="3" t="s">
        <v>61</v>
      </c>
      <c r="C31" s="4"/>
      <c r="D31" s="4">
        <v>13</v>
      </c>
      <c r="E31" s="4"/>
      <c r="F31" s="5" t="s">
        <v>42</v>
      </c>
      <c r="G31" s="3" t="s">
        <v>44</v>
      </c>
      <c r="H31" s="4"/>
      <c r="I31" s="4">
        <v>14</v>
      </c>
      <c r="J31" s="4"/>
      <c r="K31" s="5" t="s">
        <v>62</v>
      </c>
      <c r="L31" s="3" t="s">
        <v>63</v>
      </c>
      <c r="M31" s="4"/>
      <c r="N31" s="4" t="s">
        <v>21</v>
      </c>
      <c r="O31" s="4"/>
      <c r="P31" s="5" t="s">
        <v>44</v>
      </c>
      <c r="Q31" s="3" t="s">
        <v>47</v>
      </c>
      <c r="R31" s="4"/>
      <c r="S31" s="4" t="s">
        <v>22</v>
      </c>
      <c r="T31" s="4"/>
      <c r="U31" s="5" t="s">
        <v>31</v>
      </c>
    </row>
    <row r="32" spans="2:21" ht="13.5">
      <c r="B32" s="35">
        <f>SUM(C32:C34)</f>
        <v>31</v>
      </c>
      <c r="C32" s="2">
        <v>13</v>
      </c>
      <c r="D32" s="2" t="s">
        <v>0</v>
      </c>
      <c r="E32" s="2">
        <v>9</v>
      </c>
      <c r="F32" s="27">
        <f>SUM(E32:E34)</f>
        <v>17</v>
      </c>
      <c r="G32" s="35">
        <f>SUM(H32:H35)</f>
        <v>23</v>
      </c>
      <c r="H32" s="2">
        <v>10</v>
      </c>
      <c r="I32" s="2" t="s">
        <v>0</v>
      </c>
      <c r="J32" s="2">
        <v>11</v>
      </c>
      <c r="K32" s="27">
        <f>SUM(J32:J35)</f>
        <v>22</v>
      </c>
      <c r="L32" s="35">
        <f>SUM(M32:M34)</f>
        <v>35</v>
      </c>
      <c r="M32" s="2">
        <v>18</v>
      </c>
      <c r="N32" s="2" t="s">
        <v>0</v>
      </c>
      <c r="O32" s="2">
        <v>2</v>
      </c>
      <c r="P32" s="27">
        <f>SUM(O32:O34)</f>
        <v>4</v>
      </c>
      <c r="Q32" s="35">
        <f>SUM(R32:R34)</f>
        <v>4</v>
      </c>
      <c r="R32" s="2">
        <v>1</v>
      </c>
      <c r="S32" s="2" t="s">
        <v>0</v>
      </c>
      <c r="T32" s="2">
        <v>14</v>
      </c>
      <c r="U32" s="27">
        <f>SUM(T32:T34)</f>
        <v>30</v>
      </c>
    </row>
    <row r="33" spans="2:21" ht="13.5">
      <c r="B33" s="35"/>
      <c r="C33" s="2">
        <v>18</v>
      </c>
      <c r="D33" s="2" t="s">
        <v>1</v>
      </c>
      <c r="E33" s="2">
        <v>8</v>
      </c>
      <c r="F33" s="27"/>
      <c r="G33" s="35"/>
      <c r="H33" s="2">
        <v>9</v>
      </c>
      <c r="I33" s="2" t="s">
        <v>1</v>
      </c>
      <c r="J33" s="2">
        <v>8</v>
      </c>
      <c r="K33" s="27"/>
      <c r="L33" s="35"/>
      <c r="M33" s="2">
        <v>17</v>
      </c>
      <c r="N33" s="2" t="s">
        <v>1</v>
      </c>
      <c r="O33" s="2">
        <v>2</v>
      </c>
      <c r="P33" s="27"/>
      <c r="Q33" s="35"/>
      <c r="R33" s="2">
        <v>3</v>
      </c>
      <c r="S33" s="2" t="s">
        <v>1</v>
      </c>
      <c r="T33" s="2">
        <v>16</v>
      </c>
      <c r="U33" s="27"/>
    </row>
    <row r="34" spans="2:21" ht="14.25" thickBot="1">
      <c r="B34" s="36"/>
      <c r="C34" s="6" t="s">
        <v>10</v>
      </c>
      <c r="D34" s="6"/>
      <c r="E34" s="6" t="s">
        <v>10</v>
      </c>
      <c r="F34" s="37"/>
      <c r="G34" s="35"/>
      <c r="H34" s="2">
        <v>3</v>
      </c>
      <c r="I34" s="2"/>
      <c r="J34" s="2">
        <v>2</v>
      </c>
      <c r="K34" s="27"/>
      <c r="L34" s="36"/>
      <c r="M34" s="6" t="s">
        <v>10</v>
      </c>
      <c r="N34" s="6"/>
      <c r="O34" s="6" t="s">
        <v>10</v>
      </c>
      <c r="P34" s="37"/>
      <c r="Q34" s="36"/>
      <c r="R34" s="6" t="s">
        <v>10</v>
      </c>
      <c r="S34" s="6"/>
      <c r="T34" s="6" t="s">
        <v>10</v>
      </c>
      <c r="U34" s="37"/>
    </row>
    <row r="35" spans="2:21" ht="14.25" thickBot="1">
      <c r="B35" s="3" t="s">
        <v>64</v>
      </c>
      <c r="C35" s="4"/>
      <c r="D35" s="4">
        <v>15</v>
      </c>
      <c r="E35" s="4"/>
      <c r="F35" s="5" t="s">
        <v>48</v>
      </c>
      <c r="G35" s="36"/>
      <c r="H35" s="6">
        <v>1</v>
      </c>
      <c r="I35" s="6"/>
      <c r="J35" s="6">
        <v>1</v>
      </c>
      <c r="K35" s="37"/>
      <c r="L35" s="3" t="s">
        <v>65</v>
      </c>
      <c r="M35" s="4"/>
      <c r="N35" s="4" t="s">
        <v>23</v>
      </c>
      <c r="O35" s="4"/>
      <c r="P35" s="5" t="s">
        <v>52</v>
      </c>
      <c r="Q35" s="3" t="s">
        <v>48</v>
      </c>
      <c r="R35" s="4"/>
      <c r="S35" s="4" t="s">
        <v>24</v>
      </c>
      <c r="T35" s="4"/>
      <c r="U35" s="5" t="s">
        <v>43</v>
      </c>
    </row>
    <row r="36" spans="2:21" ht="13.5">
      <c r="B36" s="35">
        <f>SUM(C36:C38)</f>
        <v>16</v>
      </c>
      <c r="C36" s="2">
        <v>7</v>
      </c>
      <c r="D36" s="2" t="s">
        <v>0</v>
      </c>
      <c r="E36" s="2">
        <v>5</v>
      </c>
      <c r="F36" s="27">
        <f>SUM(E36:E38)</f>
        <v>13</v>
      </c>
      <c r="G36" s="3" t="s">
        <v>50</v>
      </c>
      <c r="H36" s="4"/>
      <c r="I36" s="4">
        <v>16</v>
      </c>
      <c r="J36" s="4"/>
      <c r="K36" s="5" t="s">
        <v>57</v>
      </c>
      <c r="L36" s="35">
        <f>SUM(M36:M38)</f>
        <v>11</v>
      </c>
      <c r="M36" s="2">
        <v>6</v>
      </c>
      <c r="N36" s="2" t="s">
        <v>0</v>
      </c>
      <c r="O36" s="2">
        <v>3</v>
      </c>
      <c r="P36" s="27">
        <f>SUM(O36:O38)</f>
        <v>9</v>
      </c>
      <c r="Q36" s="35">
        <f>SUM(R36:R38)</f>
        <v>10</v>
      </c>
      <c r="R36" s="2">
        <v>6</v>
      </c>
      <c r="S36" s="2" t="s">
        <v>0</v>
      </c>
      <c r="T36" s="2">
        <v>19</v>
      </c>
      <c r="U36" s="27">
        <f>SUM(T36:T38)</f>
        <v>29</v>
      </c>
    </row>
    <row r="37" spans="2:21" ht="13.5">
      <c r="B37" s="35"/>
      <c r="C37" s="2">
        <v>9</v>
      </c>
      <c r="D37" s="2" t="s">
        <v>1</v>
      </c>
      <c r="E37" s="2">
        <v>8</v>
      </c>
      <c r="F37" s="27"/>
      <c r="G37" s="35">
        <f>SUM(H37:H39)</f>
        <v>14</v>
      </c>
      <c r="H37" s="2">
        <v>8</v>
      </c>
      <c r="I37" s="2" t="s">
        <v>0</v>
      </c>
      <c r="J37" s="2">
        <v>8</v>
      </c>
      <c r="K37" s="27">
        <f>SUM(J37:J39)</f>
        <v>21</v>
      </c>
      <c r="L37" s="35"/>
      <c r="M37" s="2">
        <v>5</v>
      </c>
      <c r="N37" s="2" t="s">
        <v>1</v>
      </c>
      <c r="O37" s="2">
        <v>6</v>
      </c>
      <c r="P37" s="27"/>
      <c r="Q37" s="35"/>
      <c r="R37" s="2">
        <v>4</v>
      </c>
      <c r="S37" s="2" t="s">
        <v>1</v>
      </c>
      <c r="T37" s="2">
        <v>10</v>
      </c>
      <c r="U37" s="27"/>
    </row>
    <row r="38" spans="2:21" ht="14.25" thickBot="1">
      <c r="B38" s="36"/>
      <c r="C38" s="6" t="s">
        <v>10</v>
      </c>
      <c r="D38" s="6"/>
      <c r="E38" s="6" t="s">
        <v>10</v>
      </c>
      <c r="F38" s="37"/>
      <c r="G38" s="35"/>
      <c r="H38" s="2">
        <v>6</v>
      </c>
      <c r="I38" s="2" t="s">
        <v>1</v>
      </c>
      <c r="J38" s="2">
        <v>13</v>
      </c>
      <c r="K38" s="27"/>
      <c r="L38" s="36"/>
      <c r="M38" s="6" t="s">
        <v>10</v>
      </c>
      <c r="N38" s="6"/>
      <c r="O38" s="6" t="s">
        <v>10</v>
      </c>
      <c r="P38" s="37"/>
      <c r="Q38" s="36"/>
      <c r="R38" s="6" t="s">
        <v>10</v>
      </c>
      <c r="S38" s="6"/>
      <c r="T38" s="6" t="s">
        <v>10</v>
      </c>
      <c r="U38" s="37"/>
    </row>
    <row r="39" spans="7:11" ht="14.25" thickBot="1">
      <c r="G39" s="36"/>
      <c r="H39" s="6" t="s">
        <v>10</v>
      </c>
      <c r="I39" s="6"/>
      <c r="J39" s="6" t="s">
        <v>10</v>
      </c>
      <c r="K39" s="37"/>
    </row>
    <row r="42" spans="2:12" s="8" customFormat="1" ht="19.5" thickBot="1">
      <c r="B42" s="8" t="s">
        <v>6</v>
      </c>
      <c r="G42" s="1"/>
      <c r="H42" s="1"/>
      <c r="I42" s="1"/>
      <c r="J42" s="1"/>
      <c r="K42" s="1"/>
      <c r="L42" s="8" t="s">
        <v>7</v>
      </c>
    </row>
    <row r="43" spans="2:16" ht="18.75">
      <c r="B43" s="3" t="str">
        <f>IF(B24=F24,"***未定***",IF(B24&gt;F24,B23,F23))</f>
        <v>神戸国際附</v>
      </c>
      <c r="C43" s="4"/>
      <c r="D43" s="4">
        <v>17</v>
      </c>
      <c r="E43" s="4"/>
      <c r="F43" s="5" t="str">
        <f>IF(G24=K24,"***未定***",IF(G24&gt;K24,G23,K23))</f>
        <v>東播磨</v>
      </c>
      <c r="G43" s="8"/>
      <c r="H43" s="8"/>
      <c r="I43" s="8"/>
      <c r="J43" s="8"/>
      <c r="K43" s="8"/>
      <c r="L43" s="3" t="s">
        <v>56</v>
      </c>
      <c r="M43" s="4"/>
      <c r="N43" s="4" t="s">
        <v>25</v>
      </c>
      <c r="O43" s="4"/>
      <c r="P43" s="5" t="s">
        <v>57</v>
      </c>
    </row>
    <row r="44" spans="2:16" ht="13.5">
      <c r="B44" s="35">
        <f>SUM(C44:C46)</f>
        <v>42</v>
      </c>
      <c r="C44" s="2">
        <v>23</v>
      </c>
      <c r="D44" s="2" t="s">
        <v>0</v>
      </c>
      <c r="E44" s="2">
        <v>1</v>
      </c>
      <c r="F44" s="27">
        <f>SUM(E44:E46)</f>
        <v>8</v>
      </c>
      <c r="L44" s="35">
        <f>SUM(M44:M46)</f>
        <v>31</v>
      </c>
      <c r="M44" s="2">
        <v>18</v>
      </c>
      <c r="N44" s="2" t="s">
        <v>0</v>
      </c>
      <c r="O44" s="2">
        <v>6</v>
      </c>
      <c r="P44" s="27">
        <f>SUM(O44:O46)</f>
        <v>10</v>
      </c>
    </row>
    <row r="45" spans="2:16" ht="13.5">
      <c r="B45" s="35"/>
      <c r="C45" s="2">
        <v>19</v>
      </c>
      <c r="D45" s="2" t="s">
        <v>1</v>
      </c>
      <c r="E45" s="2">
        <v>7</v>
      </c>
      <c r="F45" s="27"/>
      <c r="L45" s="35"/>
      <c r="M45" s="2">
        <v>13</v>
      </c>
      <c r="N45" s="2" t="s">
        <v>1</v>
      </c>
      <c r="O45" s="2">
        <v>4</v>
      </c>
      <c r="P45" s="27"/>
    </row>
    <row r="46" spans="2:16" ht="14.25" thickBot="1">
      <c r="B46" s="36"/>
      <c r="C46" s="6" t="s">
        <v>10</v>
      </c>
      <c r="D46" s="6"/>
      <c r="E46" s="6" t="s">
        <v>10</v>
      </c>
      <c r="F46" s="37"/>
      <c r="L46" s="36"/>
      <c r="M46" s="6" t="s">
        <v>10</v>
      </c>
      <c r="N46" s="6"/>
      <c r="O46" s="6" t="s">
        <v>10</v>
      </c>
      <c r="P46" s="37"/>
    </row>
    <row r="47" spans="2:16" ht="13.5">
      <c r="B47" s="3" t="str">
        <f>IF(B28=F28,"***未定***",IF(B28&gt;F28,B27,F27))</f>
        <v>西宮南</v>
      </c>
      <c r="C47" s="4"/>
      <c r="D47" s="4">
        <v>19</v>
      </c>
      <c r="E47" s="4"/>
      <c r="F47" s="5" t="str">
        <f>IF(G28=K28,"***未定***",IF(G28&gt;K28,G27,K27))</f>
        <v>兵庫工業</v>
      </c>
      <c r="L47" s="3" t="s">
        <v>39</v>
      </c>
      <c r="M47" s="4"/>
      <c r="N47" s="4" t="s">
        <v>26</v>
      </c>
      <c r="O47" s="4"/>
      <c r="P47" s="5" t="s">
        <v>60</v>
      </c>
    </row>
    <row r="48" spans="2:16" ht="13.5">
      <c r="B48" s="35">
        <f>SUM(C48:C50)</f>
        <v>14</v>
      </c>
      <c r="C48" s="2">
        <v>7</v>
      </c>
      <c r="D48" s="2" t="s">
        <v>0</v>
      </c>
      <c r="E48" s="2">
        <v>4</v>
      </c>
      <c r="F48" s="27">
        <f>SUM(E48:E50)</f>
        <v>12</v>
      </c>
      <c r="L48" s="35">
        <f>SUM(M48:M50)</f>
        <v>5</v>
      </c>
      <c r="M48" s="2">
        <v>5</v>
      </c>
      <c r="N48" s="2" t="s">
        <v>0</v>
      </c>
      <c r="O48" s="2">
        <v>18</v>
      </c>
      <c r="P48" s="27">
        <f>SUM(O48:O50)</f>
        <v>37</v>
      </c>
    </row>
    <row r="49" spans="2:16" ht="13.5">
      <c r="B49" s="35"/>
      <c r="C49" s="2">
        <v>7</v>
      </c>
      <c r="D49" s="2" t="s">
        <v>1</v>
      </c>
      <c r="E49" s="2">
        <v>8</v>
      </c>
      <c r="F49" s="27"/>
      <c r="L49" s="35"/>
      <c r="M49" s="2">
        <v>0</v>
      </c>
      <c r="N49" s="2" t="s">
        <v>1</v>
      </c>
      <c r="O49" s="2">
        <v>19</v>
      </c>
      <c r="P49" s="27"/>
    </row>
    <row r="50" spans="2:16" ht="14.25" thickBot="1">
      <c r="B50" s="36"/>
      <c r="C50" s="6" t="s">
        <v>10</v>
      </c>
      <c r="D50" s="6"/>
      <c r="E50" s="6" t="s">
        <v>10</v>
      </c>
      <c r="F50" s="37"/>
      <c r="L50" s="36"/>
      <c r="M50" s="6" t="s">
        <v>10</v>
      </c>
      <c r="N50" s="6"/>
      <c r="O50" s="6" t="s">
        <v>10</v>
      </c>
      <c r="P50" s="37"/>
    </row>
    <row r="51" spans="2:21" ht="13.5">
      <c r="B51" s="3" t="str">
        <f>IF(B32=F32,"***未定***",IF(B32&gt;F32,B31,F31))</f>
        <v>育英</v>
      </c>
      <c r="C51" s="4"/>
      <c r="D51" s="4">
        <v>18</v>
      </c>
      <c r="E51" s="4"/>
      <c r="F51" s="5" t="str">
        <f>IF(G32=K32,"***未定***",IF(G32&gt;K32,G31,K31))</f>
        <v>明石北</v>
      </c>
      <c r="L51" s="3" t="s">
        <v>63</v>
      </c>
      <c r="M51" s="4"/>
      <c r="N51" s="4" t="s">
        <v>27</v>
      </c>
      <c r="O51" s="4"/>
      <c r="P51" s="5" t="s">
        <v>31</v>
      </c>
      <c r="Q51" s="2"/>
      <c r="R51" s="9"/>
      <c r="S51" s="9"/>
      <c r="T51" s="9"/>
      <c r="U51" s="2"/>
    </row>
    <row r="52" spans="2:21" ht="13.5">
      <c r="B52" s="35">
        <f>SUM(C52:C54)</f>
        <v>34</v>
      </c>
      <c r="C52" s="2">
        <v>17</v>
      </c>
      <c r="D52" s="2" t="s">
        <v>0</v>
      </c>
      <c r="E52" s="2">
        <v>2</v>
      </c>
      <c r="F52" s="27">
        <f>SUM(E52:E54)</f>
        <v>7</v>
      </c>
      <c r="G52" s="2"/>
      <c r="H52" s="9"/>
      <c r="I52" s="9"/>
      <c r="J52" s="9"/>
      <c r="K52" s="2"/>
      <c r="L52" s="35">
        <f>SUM(M52:M54)</f>
        <v>22</v>
      </c>
      <c r="M52" s="2">
        <v>10</v>
      </c>
      <c r="N52" s="2" t="s">
        <v>0</v>
      </c>
      <c r="O52" s="2">
        <v>1</v>
      </c>
      <c r="P52" s="27">
        <f>SUM(O52:O54)</f>
        <v>8</v>
      </c>
      <c r="Q52" s="2"/>
      <c r="R52" s="9"/>
      <c r="S52" s="9"/>
      <c r="T52" s="9"/>
      <c r="U52" s="2"/>
    </row>
    <row r="53" spans="2:21" ht="13.5">
      <c r="B53" s="35"/>
      <c r="C53" s="2">
        <v>17</v>
      </c>
      <c r="D53" s="2" t="s">
        <v>1</v>
      </c>
      <c r="E53" s="2">
        <v>5</v>
      </c>
      <c r="F53" s="27"/>
      <c r="G53" s="2"/>
      <c r="H53" s="9"/>
      <c r="I53" s="9"/>
      <c r="J53" s="9"/>
      <c r="K53" s="2"/>
      <c r="L53" s="35"/>
      <c r="M53" s="2">
        <v>12</v>
      </c>
      <c r="N53" s="2" t="s">
        <v>1</v>
      </c>
      <c r="O53" s="2">
        <v>7</v>
      </c>
      <c r="P53" s="27"/>
      <c r="Q53" s="2"/>
      <c r="R53" s="9"/>
      <c r="S53" s="9"/>
      <c r="T53" s="9"/>
      <c r="U53" s="2"/>
    </row>
    <row r="54" spans="2:21" ht="14.25" thickBot="1">
      <c r="B54" s="36"/>
      <c r="C54" s="6" t="s">
        <v>10</v>
      </c>
      <c r="D54" s="6"/>
      <c r="E54" s="6" t="s">
        <v>10</v>
      </c>
      <c r="F54" s="37"/>
      <c r="G54" s="2"/>
      <c r="H54" s="9"/>
      <c r="I54" s="9"/>
      <c r="J54" s="9"/>
      <c r="K54" s="2"/>
      <c r="L54" s="36"/>
      <c r="M54" s="6" t="s">
        <v>10</v>
      </c>
      <c r="N54" s="6"/>
      <c r="O54" s="6" t="s">
        <v>10</v>
      </c>
      <c r="P54" s="37"/>
      <c r="Q54" s="2"/>
      <c r="R54" s="9"/>
      <c r="S54" s="9"/>
      <c r="T54" s="9"/>
      <c r="U54" s="2"/>
    </row>
    <row r="55" spans="2:21" ht="13.5">
      <c r="B55" s="3" t="str">
        <f>IF(B36=F36,"***未定***",IF(B36&gt;F36,B35,F35))</f>
        <v>長田</v>
      </c>
      <c r="C55" s="4"/>
      <c r="D55" s="4">
        <v>20</v>
      </c>
      <c r="E55" s="4"/>
      <c r="F55" s="5" t="str">
        <f>IF(G37=K37,"***未定***",IF(G37&gt;K37,G36,K36))</f>
        <v>高砂南</v>
      </c>
      <c r="G55" s="2"/>
      <c r="H55" s="9"/>
      <c r="I55" s="9"/>
      <c r="J55" s="9"/>
      <c r="K55" s="2"/>
      <c r="L55" s="3" t="s">
        <v>65</v>
      </c>
      <c r="M55" s="4"/>
      <c r="N55" s="4" t="s">
        <v>28</v>
      </c>
      <c r="O55" s="4"/>
      <c r="P55" s="5" t="s">
        <v>43</v>
      </c>
      <c r="Q55" s="2"/>
      <c r="R55" s="9"/>
      <c r="S55" s="9"/>
      <c r="T55" s="9"/>
      <c r="U55" s="2"/>
    </row>
    <row r="56" spans="2:21" ht="13.5">
      <c r="B56" s="35">
        <f>SUM(C56:C58)</f>
        <v>11</v>
      </c>
      <c r="C56" s="2">
        <v>4</v>
      </c>
      <c r="D56" s="2" t="s">
        <v>0</v>
      </c>
      <c r="E56" s="2">
        <v>18</v>
      </c>
      <c r="F56" s="27">
        <f>SUM(E56:E58)</f>
        <v>32</v>
      </c>
      <c r="G56" s="2"/>
      <c r="H56" s="9"/>
      <c r="I56" s="9"/>
      <c r="J56" s="9"/>
      <c r="K56" s="2"/>
      <c r="L56" s="35">
        <f>SUM(M56:M58)</f>
        <v>3</v>
      </c>
      <c r="M56" s="2">
        <v>1</v>
      </c>
      <c r="N56" s="2" t="s">
        <v>0</v>
      </c>
      <c r="O56" s="2">
        <v>15</v>
      </c>
      <c r="P56" s="27">
        <f>SUM(O56:O58)</f>
        <v>28</v>
      </c>
      <c r="Q56" s="2"/>
      <c r="R56" s="9"/>
      <c r="S56" s="9"/>
      <c r="T56" s="9"/>
      <c r="U56" s="2"/>
    </row>
    <row r="57" spans="2:21" ht="13.5">
      <c r="B57" s="35"/>
      <c r="C57" s="2">
        <v>7</v>
      </c>
      <c r="D57" s="2" t="s">
        <v>1</v>
      </c>
      <c r="E57" s="2">
        <v>14</v>
      </c>
      <c r="F57" s="27"/>
      <c r="G57" s="2"/>
      <c r="H57" s="9"/>
      <c r="I57" s="9"/>
      <c r="J57" s="9"/>
      <c r="K57" s="2"/>
      <c r="L57" s="35"/>
      <c r="M57" s="2">
        <v>2</v>
      </c>
      <c r="N57" s="2" t="s">
        <v>1</v>
      </c>
      <c r="O57" s="2">
        <v>13</v>
      </c>
      <c r="P57" s="27"/>
      <c r="Q57" s="2"/>
      <c r="R57" s="9"/>
      <c r="S57" s="9"/>
      <c r="T57" s="9"/>
      <c r="U57" s="2"/>
    </row>
    <row r="58" spans="2:21" ht="14.25" thickBot="1">
      <c r="B58" s="36"/>
      <c r="C58" s="6" t="s">
        <v>10</v>
      </c>
      <c r="D58" s="6"/>
      <c r="E58" s="6" t="s">
        <v>10</v>
      </c>
      <c r="F58" s="37"/>
      <c r="G58" s="2"/>
      <c r="H58" s="9"/>
      <c r="I58" s="9"/>
      <c r="J58" s="9"/>
      <c r="K58" s="2"/>
      <c r="L58" s="36"/>
      <c r="M58" s="6" t="s">
        <v>10</v>
      </c>
      <c r="N58" s="6"/>
      <c r="O58" s="6" t="s">
        <v>10</v>
      </c>
      <c r="P58" s="37"/>
      <c r="Q58" s="2"/>
      <c r="R58" s="9"/>
      <c r="S58" s="9"/>
      <c r="T58" s="9"/>
      <c r="U58" s="2"/>
    </row>
    <row r="59" spans="2:21" ht="13.5">
      <c r="B59" s="2"/>
      <c r="C59" s="9"/>
      <c r="D59" s="9"/>
      <c r="E59" s="9"/>
      <c r="F59" s="2"/>
      <c r="G59" s="2"/>
      <c r="H59" s="9"/>
      <c r="I59" s="9"/>
      <c r="J59" s="9"/>
      <c r="K59" s="2"/>
      <c r="L59" s="2"/>
      <c r="M59" s="9"/>
      <c r="N59" s="9"/>
      <c r="O59" s="9"/>
      <c r="P59" s="2"/>
      <c r="Q59" s="2"/>
      <c r="R59" s="9"/>
      <c r="S59" s="9"/>
      <c r="T59" s="9"/>
      <c r="U59" s="2"/>
    </row>
    <row r="60" spans="2:21" ht="13.5">
      <c r="B60" s="2"/>
      <c r="C60" s="9"/>
      <c r="D60" s="9"/>
      <c r="E60" s="9"/>
      <c r="F60" s="2"/>
      <c r="G60" s="2"/>
      <c r="H60" s="9"/>
      <c r="I60" s="9"/>
      <c r="J60" s="9"/>
      <c r="K60" s="2"/>
      <c r="L60" s="2"/>
      <c r="M60" s="9"/>
      <c r="N60" s="9"/>
      <c r="O60" s="9"/>
      <c r="P60" s="2"/>
      <c r="Q60" s="2"/>
      <c r="R60" s="9"/>
      <c r="S60" s="9"/>
      <c r="T60" s="9"/>
      <c r="U60" s="2"/>
    </row>
    <row r="61" spans="2:21" ht="13.5">
      <c r="B61" s="2"/>
      <c r="C61" s="9"/>
      <c r="D61" s="9"/>
      <c r="E61" s="9"/>
      <c r="F61" s="2"/>
      <c r="G61" s="2"/>
      <c r="H61" s="9"/>
      <c r="I61" s="9"/>
      <c r="J61" s="9"/>
      <c r="K61" s="2"/>
      <c r="L61" s="2"/>
      <c r="M61" s="9"/>
      <c r="N61" s="9"/>
      <c r="O61" s="9"/>
      <c r="P61" s="2"/>
      <c r="Q61" s="2"/>
      <c r="R61" s="9"/>
      <c r="S61" s="9"/>
      <c r="T61" s="9"/>
      <c r="U61" s="2"/>
    </row>
    <row r="62" spans="2:12" s="8" customFormat="1" ht="19.5" thickBot="1">
      <c r="B62" s="7" t="s">
        <v>66</v>
      </c>
      <c r="L62" s="7" t="s">
        <v>66</v>
      </c>
    </row>
    <row r="63" spans="2:21" ht="13.5">
      <c r="B63" s="3" t="str">
        <f>IF(B44=F44,"***未定***",IF(B44&gt;F44,B43,F43))</f>
        <v>神戸国際附</v>
      </c>
      <c r="C63" s="4"/>
      <c r="D63" s="4">
        <v>21</v>
      </c>
      <c r="E63" s="4"/>
      <c r="F63" s="5" t="str">
        <f>IF(B48=F48,"***未定***",IF(B48&gt;F48,B47,F47))</f>
        <v>西宮南</v>
      </c>
      <c r="G63" s="3" t="str">
        <f>IF(B52=F52,"***未定***",IF(B52&gt;F52,B51,F51))</f>
        <v>育英</v>
      </c>
      <c r="H63" s="4"/>
      <c r="I63" s="4">
        <v>22</v>
      </c>
      <c r="J63" s="4"/>
      <c r="K63" s="5" t="str">
        <f>IF(B56=F56,"***未定***",IF(B56&gt;F56,B55,F55))</f>
        <v>高砂南</v>
      </c>
      <c r="L63" s="3" t="str">
        <f>IF(L44=P44,"***未定***",IF(L44&gt;P44,L43,P43))</f>
        <v>夙川学院</v>
      </c>
      <c r="M63" s="4"/>
      <c r="N63" s="4" t="s">
        <v>67</v>
      </c>
      <c r="O63" s="4"/>
      <c r="P63" s="5" t="str">
        <f>IF(L48=P48,"***未定***",IF(L48&gt;P48,L47,P47))</f>
        <v>武庫川大附</v>
      </c>
      <c r="Q63" s="3" t="str">
        <f>IF(L52=P52,"***未定***",IF(L52&gt;P52,L51,P51))</f>
        <v>神戸星城</v>
      </c>
      <c r="R63" s="4"/>
      <c r="S63" s="4" t="s">
        <v>68</v>
      </c>
      <c r="T63" s="4"/>
      <c r="U63" s="5" t="str">
        <f>IF(L56=P56,"***未定***",IF(L56&gt;P56,L55,P55))</f>
        <v>明石</v>
      </c>
    </row>
    <row r="64" spans="2:21" ht="13.5">
      <c r="B64" s="35">
        <f>SUM(C64:C66)</f>
        <v>34</v>
      </c>
      <c r="C64" s="2">
        <v>16</v>
      </c>
      <c r="D64" s="2" t="s">
        <v>0</v>
      </c>
      <c r="E64" s="2">
        <v>3</v>
      </c>
      <c r="F64" s="27">
        <f>SUM(E64:E66)</f>
        <v>10</v>
      </c>
      <c r="G64" s="35">
        <f>SUM(H64:H66)</f>
        <v>20</v>
      </c>
      <c r="H64" s="2">
        <v>8</v>
      </c>
      <c r="I64" s="2" t="s">
        <v>0</v>
      </c>
      <c r="J64" s="2">
        <v>16</v>
      </c>
      <c r="K64" s="27">
        <f>SUM(J64:J66)</f>
        <v>28</v>
      </c>
      <c r="L64" s="35">
        <f>SUM(M64:M66)</f>
        <v>31</v>
      </c>
      <c r="M64" s="2">
        <v>14</v>
      </c>
      <c r="N64" s="2" t="s">
        <v>0</v>
      </c>
      <c r="O64" s="2">
        <v>6</v>
      </c>
      <c r="P64" s="27">
        <f>SUM(O64:O66)</f>
        <v>11</v>
      </c>
      <c r="Q64" s="35">
        <f>SUM(R64:R66)</f>
        <v>24</v>
      </c>
      <c r="R64" s="2">
        <v>11</v>
      </c>
      <c r="S64" s="2" t="s">
        <v>0</v>
      </c>
      <c r="T64" s="2">
        <v>6</v>
      </c>
      <c r="U64" s="27">
        <f>SUM(T64:T66)</f>
        <v>12</v>
      </c>
    </row>
    <row r="65" spans="2:21" ht="13.5">
      <c r="B65" s="35"/>
      <c r="C65" s="2">
        <v>18</v>
      </c>
      <c r="D65" s="2" t="s">
        <v>1</v>
      </c>
      <c r="E65" s="2">
        <v>7</v>
      </c>
      <c r="F65" s="27"/>
      <c r="G65" s="35"/>
      <c r="H65" s="2">
        <v>12</v>
      </c>
      <c r="I65" s="2" t="s">
        <v>1</v>
      </c>
      <c r="J65" s="2">
        <v>12</v>
      </c>
      <c r="K65" s="27"/>
      <c r="L65" s="35"/>
      <c r="M65" s="2">
        <v>17</v>
      </c>
      <c r="N65" s="2" t="s">
        <v>1</v>
      </c>
      <c r="O65" s="2">
        <v>5</v>
      </c>
      <c r="P65" s="27"/>
      <c r="Q65" s="35"/>
      <c r="R65" s="2">
        <v>13</v>
      </c>
      <c r="S65" s="2" t="s">
        <v>1</v>
      </c>
      <c r="T65" s="2">
        <v>6</v>
      </c>
      <c r="U65" s="27"/>
    </row>
    <row r="66" spans="2:21" ht="14.25" thickBot="1">
      <c r="B66" s="36"/>
      <c r="C66" s="6" t="s">
        <v>10</v>
      </c>
      <c r="D66" s="6"/>
      <c r="E66" s="6" t="s">
        <v>10</v>
      </c>
      <c r="F66" s="37"/>
      <c r="G66" s="36"/>
      <c r="H66" s="6" t="s">
        <v>10</v>
      </c>
      <c r="I66" s="6"/>
      <c r="J66" s="6" t="s">
        <v>10</v>
      </c>
      <c r="K66" s="37"/>
      <c r="L66" s="36"/>
      <c r="M66" s="6" t="s">
        <v>10</v>
      </c>
      <c r="N66" s="6"/>
      <c r="O66" s="6" t="s">
        <v>10</v>
      </c>
      <c r="P66" s="37"/>
      <c r="Q66" s="36"/>
      <c r="R66" s="6" t="s">
        <v>10</v>
      </c>
      <c r="S66" s="6"/>
      <c r="T66" s="6" t="s">
        <v>10</v>
      </c>
      <c r="U66" s="37"/>
    </row>
    <row r="67" spans="2:21" ht="13.5">
      <c r="B67" s="3" t="str">
        <f>IF(B64=F64,"***未定***",IF(B64&gt;F64,B63,F63))</f>
        <v>神戸国際附</v>
      </c>
      <c r="C67" s="4"/>
      <c r="D67" s="4" t="s">
        <v>69</v>
      </c>
      <c r="E67" s="4"/>
      <c r="F67" s="5" t="str">
        <f>IF(G64=K64,"***未定***",IF(G64&gt;K64,K63,G63))</f>
        <v>育英</v>
      </c>
      <c r="G67" s="3" t="str">
        <f>IF(B64=F64,"***未定***",IF(B64&gt;F64,F63,B63))</f>
        <v>西宮南</v>
      </c>
      <c r="H67" s="4"/>
      <c r="I67" s="4" t="s">
        <v>70</v>
      </c>
      <c r="J67" s="4"/>
      <c r="K67" s="5" t="str">
        <f>IF(G64=K64,"***未定***",IF(G64&gt;K64,G63,K63))</f>
        <v>高砂南</v>
      </c>
      <c r="L67" s="3" t="str">
        <f>IF(L64=P64,"***未定***",IF(L64&gt;P64,L63,P63))</f>
        <v>夙川学院</v>
      </c>
      <c r="M67" s="4"/>
      <c r="N67" s="4" t="s">
        <v>69</v>
      </c>
      <c r="O67" s="4"/>
      <c r="P67" s="5" t="str">
        <f>IF(Q64=U64,"***未定***",IF(Q64&gt;U64,U63,Q63))</f>
        <v>明石</v>
      </c>
      <c r="Q67" s="3" t="str">
        <f>IF(L64=P64,"***未定***",IF(L64&gt;P64,P63,L63))</f>
        <v>武庫川大附</v>
      </c>
      <c r="R67" s="4"/>
      <c r="S67" s="4" t="s">
        <v>70</v>
      </c>
      <c r="T67" s="4"/>
      <c r="U67" s="5" t="str">
        <f>IF(Q64=U64,"***未定***",IF(Q64&gt;U64,Q63,U63))</f>
        <v>神戸星城</v>
      </c>
    </row>
    <row r="68" spans="2:21" ht="13.5">
      <c r="B68" s="35">
        <f>SUM(C68:C70)</f>
        <v>21</v>
      </c>
      <c r="C68" s="2">
        <v>11</v>
      </c>
      <c r="D68" s="2" t="s">
        <v>0</v>
      </c>
      <c r="E68" s="2">
        <v>11</v>
      </c>
      <c r="F68" s="27">
        <f>SUM(E68:E70)</f>
        <v>24</v>
      </c>
      <c r="G68" s="35">
        <f>SUM(H68:H70)</f>
        <v>9</v>
      </c>
      <c r="H68" s="2">
        <v>6</v>
      </c>
      <c r="I68" s="2" t="s">
        <v>0</v>
      </c>
      <c r="J68" s="2">
        <v>21</v>
      </c>
      <c r="K68" s="27">
        <f>SUM(J68:J70)</f>
        <v>46</v>
      </c>
      <c r="L68" s="35">
        <f>SUM(M68:M70)</f>
        <v>28</v>
      </c>
      <c r="M68" s="2">
        <v>12</v>
      </c>
      <c r="N68" s="2" t="s">
        <v>0</v>
      </c>
      <c r="O68" s="2">
        <v>8</v>
      </c>
      <c r="P68" s="27">
        <f>SUM(O68:O70)</f>
        <v>20</v>
      </c>
      <c r="Q68" s="35">
        <f>SUM(R68:R70)</f>
        <v>15</v>
      </c>
      <c r="R68" s="2">
        <v>6</v>
      </c>
      <c r="S68" s="2" t="s">
        <v>0</v>
      </c>
      <c r="T68" s="2">
        <v>6</v>
      </c>
      <c r="U68" s="27">
        <f>SUM(T68:T70)</f>
        <v>19</v>
      </c>
    </row>
    <row r="69" spans="2:21" ht="13.5">
      <c r="B69" s="35"/>
      <c r="C69" s="2">
        <v>10</v>
      </c>
      <c r="D69" s="2" t="s">
        <v>1</v>
      </c>
      <c r="E69" s="2">
        <v>13</v>
      </c>
      <c r="F69" s="27"/>
      <c r="G69" s="35"/>
      <c r="H69" s="2">
        <v>3</v>
      </c>
      <c r="I69" s="2" t="s">
        <v>1</v>
      </c>
      <c r="J69" s="2">
        <v>25</v>
      </c>
      <c r="K69" s="27"/>
      <c r="L69" s="35"/>
      <c r="M69" s="2">
        <v>16</v>
      </c>
      <c r="N69" s="2" t="s">
        <v>1</v>
      </c>
      <c r="O69" s="2">
        <v>12</v>
      </c>
      <c r="P69" s="27"/>
      <c r="Q69" s="35"/>
      <c r="R69" s="2">
        <v>9</v>
      </c>
      <c r="S69" s="2" t="s">
        <v>1</v>
      </c>
      <c r="T69" s="2">
        <v>13</v>
      </c>
      <c r="U69" s="27"/>
    </row>
    <row r="70" spans="2:21" ht="14.25" thickBot="1">
      <c r="B70" s="36"/>
      <c r="C70" s="6" t="s">
        <v>10</v>
      </c>
      <c r="D70" s="6"/>
      <c r="E70" s="6" t="s">
        <v>10</v>
      </c>
      <c r="F70" s="37"/>
      <c r="G70" s="36"/>
      <c r="H70" s="6" t="s">
        <v>10</v>
      </c>
      <c r="I70" s="6"/>
      <c r="J70" s="6" t="s">
        <v>10</v>
      </c>
      <c r="K70" s="37"/>
      <c r="L70" s="36"/>
      <c r="M70" s="6" t="s">
        <v>10</v>
      </c>
      <c r="N70" s="6"/>
      <c r="O70" s="6" t="s">
        <v>10</v>
      </c>
      <c r="P70" s="37"/>
      <c r="Q70" s="36"/>
      <c r="R70" s="6" t="s">
        <v>10</v>
      </c>
      <c r="S70" s="6"/>
      <c r="T70" s="6" t="s">
        <v>10</v>
      </c>
      <c r="U70" s="37"/>
    </row>
    <row r="71" spans="2:21" ht="13.5">
      <c r="B71" s="3" t="str">
        <f>IF(B64=F64,"***未定***",IF(B64&gt;F64,F63,B63))</f>
        <v>西宮南</v>
      </c>
      <c r="C71" s="4"/>
      <c r="D71" s="4" t="s">
        <v>71</v>
      </c>
      <c r="E71" s="4"/>
      <c r="F71" s="5" t="str">
        <f>IF(G64=K64,"***未定***",IF(G64&gt;K64,K63,G63))</f>
        <v>育英</v>
      </c>
      <c r="G71" s="3" t="str">
        <f>IF(B64=F64,"***未定***",IF(B64&gt;F64,B63,F63))</f>
        <v>神戸国際附</v>
      </c>
      <c r="H71" s="4"/>
      <c r="I71" s="4" t="s">
        <v>72</v>
      </c>
      <c r="J71" s="4"/>
      <c r="K71" s="5" t="str">
        <f>IF(G64=K64,"***未定***",IF(G64&gt;K64,G63,K63))</f>
        <v>高砂南</v>
      </c>
      <c r="L71" s="3" t="str">
        <f>IF(L64=P64,"***未定***",IF(L64&gt;P64,P63,L63))</f>
        <v>武庫川大附</v>
      </c>
      <c r="M71" s="4"/>
      <c r="N71" s="4" t="s">
        <v>71</v>
      </c>
      <c r="O71" s="4"/>
      <c r="P71" s="5" t="str">
        <f>IF(Q64=U64,"***未定***",IF(Q64&gt;U64,U63,Q63))</f>
        <v>明石</v>
      </c>
      <c r="Q71" s="3" t="str">
        <f>IF(L64=P64,"***未定***",IF(L64&gt;P64,L63,P63))</f>
        <v>夙川学院</v>
      </c>
      <c r="R71" s="4"/>
      <c r="S71" s="4" t="s">
        <v>72</v>
      </c>
      <c r="T71" s="4"/>
      <c r="U71" s="5" t="str">
        <f>IF(Q64=U64,"***未定***",IF(Q64&gt;U64,Q63,U63))</f>
        <v>神戸星城</v>
      </c>
    </row>
    <row r="72" spans="2:21" ht="13.5">
      <c r="B72" s="35">
        <f>SUM(C72:C74)</f>
        <v>14</v>
      </c>
      <c r="C72" s="2">
        <v>9</v>
      </c>
      <c r="D72" s="2" t="s">
        <v>0</v>
      </c>
      <c r="E72" s="2">
        <v>22</v>
      </c>
      <c r="F72" s="27">
        <f>SUM(E72:E74)</f>
        <v>50</v>
      </c>
      <c r="G72" s="35">
        <f>SUM(H72:H74)</f>
        <v>23</v>
      </c>
      <c r="H72" s="2">
        <v>13</v>
      </c>
      <c r="I72" s="2" t="s">
        <v>0</v>
      </c>
      <c r="J72" s="2">
        <v>7</v>
      </c>
      <c r="K72" s="27">
        <f>SUM(J72:J74)</f>
        <v>20</v>
      </c>
      <c r="L72" s="35">
        <f>SUM(M72:M74)</f>
        <v>19</v>
      </c>
      <c r="M72" s="2">
        <v>6</v>
      </c>
      <c r="N72" s="2" t="s">
        <v>0</v>
      </c>
      <c r="O72" s="2">
        <v>8</v>
      </c>
      <c r="P72" s="27">
        <f>SUM(O72:O74)</f>
        <v>19</v>
      </c>
      <c r="Q72" s="35">
        <f>SUM(R72:R74)</f>
        <v>21</v>
      </c>
      <c r="R72" s="2">
        <v>10</v>
      </c>
      <c r="S72" s="2" t="s">
        <v>0</v>
      </c>
      <c r="T72" s="2">
        <v>11</v>
      </c>
      <c r="U72" s="27">
        <f>SUM(T72:T74)</f>
        <v>27</v>
      </c>
    </row>
    <row r="73" spans="2:21" ht="13.5">
      <c r="B73" s="35"/>
      <c r="C73" s="2">
        <v>5</v>
      </c>
      <c r="D73" s="2" t="s">
        <v>1</v>
      </c>
      <c r="E73" s="2">
        <v>28</v>
      </c>
      <c r="F73" s="27"/>
      <c r="G73" s="35"/>
      <c r="H73" s="2">
        <v>10</v>
      </c>
      <c r="I73" s="2" t="s">
        <v>1</v>
      </c>
      <c r="J73" s="2">
        <v>13</v>
      </c>
      <c r="K73" s="27"/>
      <c r="L73" s="35"/>
      <c r="M73" s="2">
        <v>13</v>
      </c>
      <c r="N73" s="2" t="s">
        <v>1</v>
      </c>
      <c r="O73" s="2">
        <v>11</v>
      </c>
      <c r="P73" s="27"/>
      <c r="Q73" s="35"/>
      <c r="R73" s="2">
        <v>11</v>
      </c>
      <c r="S73" s="2" t="s">
        <v>1</v>
      </c>
      <c r="T73" s="2">
        <v>16</v>
      </c>
      <c r="U73" s="27"/>
    </row>
    <row r="74" spans="2:21" ht="14.25" thickBot="1">
      <c r="B74" s="36"/>
      <c r="C74" s="6" t="s">
        <v>10</v>
      </c>
      <c r="D74" s="6"/>
      <c r="E74" s="6" t="s">
        <v>10</v>
      </c>
      <c r="F74" s="37"/>
      <c r="G74" s="36"/>
      <c r="H74" s="6" t="s">
        <v>10</v>
      </c>
      <c r="I74" s="6"/>
      <c r="J74" s="6" t="s">
        <v>10</v>
      </c>
      <c r="K74" s="37"/>
      <c r="L74" s="36"/>
      <c r="M74" s="6" t="s">
        <v>10</v>
      </c>
      <c r="N74" s="6"/>
      <c r="O74" s="6" t="s">
        <v>10</v>
      </c>
      <c r="P74" s="37"/>
      <c r="Q74" s="36"/>
      <c r="R74" s="6" t="s">
        <v>10</v>
      </c>
      <c r="S74" s="6"/>
      <c r="T74" s="6" t="s">
        <v>10</v>
      </c>
      <c r="U74" s="37"/>
    </row>
    <row r="78" ht="19.5" customHeight="1" thickBot="1">
      <c r="B78" s="26" t="s">
        <v>73</v>
      </c>
    </row>
    <row r="79" spans="2:14" ht="19.5" customHeight="1" thickBot="1">
      <c r="B79" s="10"/>
      <c r="C79" s="38" t="s">
        <v>110</v>
      </c>
      <c r="D79" s="39"/>
      <c r="E79" s="39"/>
      <c r="F79" s="11" t="s">
        <v>74</v>
      </c>
      <c r="G79" s="11" t="s">
        <v>75</v>
      </c>
      <c r="H79" s="39" t="s">
        <v>76</v>
      </c>
      <c r="I79" s="39"/>
      <c r="J79" s="40"/>
      <c r="K79" s="10" t="s">
        <v>77</v>
      </c>
      <c r="L79" s="12" t="s">
        <v>78</v>
      </c>
      <c r="M79" s="41" t="s">
        <v>79</v>
      </c>
      <c r="N79" s="42"/>
    </row>
    <row r="80" spans="2:24" ht="19.5" customHeight="1">
      <c r="B80" s="13" t="s">
        <v>110</v>
      </c>
      <c r="C80" s="43"/>
      <c r="D80" s="44"/>
      <c r="E80" s="44"/>
      <c r="F80" s="14" t="s">
        <v>85</v>
      </c>
      <c r="G80" s="14" t="s">
        <v>86</v>
      </c>
      <c r="H80" s="45" t="s">
        <v>108</v>
      </c>
      <c r="I80" s="45"/>
      <c r="J80" s="46"/>
      <c r="K80" s="15">
        <v>4</v>
      </c>
      <c r="L80" s="16">
        <v>24</v>
      </c>
      <c r="M80" s="47">
        <v>2</v>
      </c>
      <c r="N80" s="48"/>
      <c r="O80" s="1">
        <v>0</v>
      </c>
      <c r="P80" s="1" t="s">
        <v>104</v>
      </c>
      <c r="Q80" s="1" t="s">
        <v>76</v>
      </c>
      <c r="S80" s="29" t="s">
        <v>111</v>
      </c>
      <c r="T80" s="30"/>
      <c r="U80" s="30"/>
      <c r="V80" s="30"/>
      <c r="W80" s="30"/>
      <c r="X80" s="31"/>
    </row>
    <row r="81" spans="2:24" ht="19.5" customHeight="1" thickBot="1">
      <c r="B81" s="17" t="s">
        <v>74</v>
      </c>
      <c r="C81" s="49" t="s">
        <v>87</v>
      </c>
      <c r="D81" s="50"/>
      <c r="E81" s="50"/>
      <c r="F81" s="19"/>
      <c r="G81" s="18" t="s">
        <v>100</v>
      </c>
      <c r="H81" s="50" t="s">
        <v>88</v>
      </c>
      <c r="I81" s="50"/>
      <c r="J81" s="51"/>
      <c r="K81" s="20">
        <v>0</v>
      </c>
      <c r="L81" s="21">
        <v>-97</v>
      </c>
      <c r="M81" s="52">
        <v>4</v>
      </c>
      <c r="N81" s="53"/>
      <c r="P81" s="1" t="s">
        <v>105</v>
      </c>
      <c r="Q81" s="1" t="s">
        <v>110</v>
      </c>
      <c r="S81" s="32"/>
      <c r="T81" s="33"/>
      <c r="U81" s="33"/>
      <c r="V81" s="33"/>
      <c r="W81" s="33"/>
      <c r="X81" s="34"/>
    </row>
    <row r="82" spans="2:17" ht="19.5" customHeight="1">
      <c r="B82" s="17" t="s">
        <v>75</v>
      </c>
      <c r="C82" s="49" t="s">
        <v>89</v>
      </c>
      <c r="D82" s="50"/>
      <c r="E82" s="50"/>
      <c r="F82" s="18" t="s">
        <v>101</v>
      </c>
      <c r="G82" s="19"/>
      <c r="H82" s="50" t="s">
        <v>90</v>
      </c>
      <c r="I82" s="50"/>
      <c r="J82" s="51"/>
      <c r="K82" s="20">
        <v>4</v>
      </c>
      <c r="L82" s="21">
        <v>31</v>
      </c>
      <c r="M82" s="52">
        <v>3</v>
      </c>
      <c r="N82" s="53"/>
      <c r="O82" s="1">
        <v>-5</v>
      </c>
      <c r="P82" s="1" t="s">
        <v>106</v>
      </c>
      <c r="Q82" s="1" t="s">
        <v>75</v>
      </c>
    </row>
    <row r="83" spans="2:17" ht="19.5" customHeight="1" thickBot="1">
      <c r="B83" s="22" t="s">
        <v>76</v>
      </c>
      <c r="C83" s="54" t="s">
        <v>109</v>
      </c>
      <c r="D83" s="55"/>
      <c r="E83" s="55"/>
      <c r="F83" s="23" t="s">
        <v>91</v>
      </c>
      <c r="G83" s="23" t="s">
        <v>92</v>
      </c>
      <c r="H83" s="56"/>
      <c r="I83" s="56"/>
      <c r="J83" s="57"/>
      <c r="K83" s="24">
        <v>4</v>
      </c>
      <c r="L83" s="25">
        <v>42</v>
      </c>
      <c r="M83" s="58">
        <v>1</v>
      </c>
      <c r="N83" s="59"/>
      <c r="O83" s="1">
        <v>5</v>
      </c>
      <c r="P83" s="1" t="s">
        <v>107</v>
      </c>
      <c r="Q83" s="1" t="s">
        <v>74</v>
      </c>
    </row>
    <row r="85" ht="19.5" customHeight="1" thickBot="1">
      <c r="B85" s="26" t="s">
        <v>80</v>
      </c>
    </row>
    <row r="86" spans="2:14" ht="19.5" customHeight="1" thickBot="1">
      <c r="B86" s="10"/>
      <c r="C86" s="38" t="s">
        <v>81</v>
      </c>
      <c r="D86" s="39"/>
      <c r="E86" s="39"/>
      <c r="F86" s="11" t="s">
        <v>82</v>
      </c>
      <c r="G86" s="11" t="s">
        <v>83</v>
      </c>
      <c r="H86" s="39" t="s">
        <v>84</v>
      </c>
      <c r="I86" s="39"/>
      <c r="J86" s="40"/>
      <c r="K86" s="10" t="s">
        <v>77</v>
      </c>
      <c r="L86" s="12" t="s">
        <v>78</v>
      </c>
      <c r="M86" s="41" t="s">
        <v>79</v>
      </c>
      <c r="N86" s="42"/>
    </row>
    <row r="87" spans="2:17" ht="19.5" customHeight="1">
      <c r="B87" s="15" t="s">
        <v>81</v>
      </c>
      <c r="C87" s="43"/>
      <c r="D87" s="44"/>
      <c r="E87" s="44"/>
      <c r="F87" s="14" t="s">
        <v>93</v>
      </c>
      <c r="G87" s="14" t="s">
        <v>102</v>
      </c>
      <c r="H87" s="45" t="s">
        <v>92</v>
      </c>
      <c r="I87" s="45"/>
      <c r="J87" s="46"/>
      <c r="K87" s="15">
        <v>4</v>
      </c>
      <c r="L87" s="16">
        <v>22</v>
      </c>
      <c r="M87" s="47">
        <v>2</v>
      </c>
      <c r="N87" s="48"/>
      <c r="P87" s="1" t="s">
        <v>104</v>
      </c>
      <c r="Q87" s="1" t="s">
        <v>83</v>
      </c>
    </row>
    <row r="88" spans="2:17" ht="19.5" customHeight="1">
      <c r="B88" s="17" t="s">
        <v>82</v>
      </c>
      <c r="C88" s="49" t="s">
        <v>94</v>
      </c>
      <c r="D88" s="50"/>
      <c r="E88" s="50"/>
      <c r="F88" s="19"/>
      <c r="G88" s="18" t="s">
        <v>95</v>
      </c>
      <c r="H88" s="50" t="s">
        <v>99</v>
      </c>
      <c r="I88" s="50"/>
      <c r="J88" s="51"/>
      <c r="K88" s="20">
        <v>1</v>
      </c>
      <c r="L88" s="21">
        <v>-24</v>
      </c>
      <c r="M88" s="52">
        <v>4</v>
      </c>
      <c r="N88" s="53"/>
      <c r="P88" s="1" t="s">
        <v>105</v>
      </c>
      <c r="Q88" s="1" t="s">
        <v>81</v>
      </c>
    </row>
    <row r="89" spans="2:17" ht="19.5" customHeight="1">
      <c r="B89" s="20" t="s">
        <v>83</v>
      </c>
      <c r="C89" s="49" t="s">
        <v>103</v>
      </c>
      <c r="D89" s="50"/>
      <c r="E89" s="50"/>
      <c r="F89" s="18" t="s">
        <v>96</v>
      </c>
      <c r="G89" s="19"/>
      <c r="H89" s="50" t="s">
        <v>97</v>
      </c>
      <c r="I89" s="50"/>
      <c r="J89" s="51"/>
      <c r="K89" s="20">
        <v>4</v>
      </c>
      <c r="L89" s="21">
        <v>22</v>
      </c>
      <c r="M89" s="52">
        <v>1</v>
      </c>
      <c r="N89" s="53"/>
      <c r="P89" s="1" t="s">
        <v>106</v>
      </c>
      <c r="Q89" s="1" t="s">
        <v>84</v>
      </c>
    </row>
    <row r="90" spans="2:17" ht="19.5" customHeight="1" thickBot="1">
      <c r="B90" s="24" t="s">
        <v>84</v>
      </c>
      <c r="C90" s="54" t="s">
        <v>90</v>
      </c>
      <c r="D90" s="55"/>
      <c r="E90" s="55"/>
      <c r="F90" s="23" t="s">
        <v>99</v>
      </c>
      <c r="G90" s="23" t="s">
        <v>98</v>
      </c>
      <c r="H90" s="56"/>
      <c r="I90" s="56"/>
      <c r="J90" s="57"/>
      <c r="K90" s="24">
        <v>1</v>
      </c>
      <c r="L90" s="25">
        <v>-20</v>
      </c>
      <c r="M90" s="58">
        <v>3</v>
      </c>
      <c r="N90" s="59"/>
      <c r="P90" s="1" t="s">
        <v>107</v>
      </c>
      <c r="Q90" s="28" t="s">
        <v>82</v>
      </c>
    </row>
  </sheetData>
  <mergeCells count="135">
    <mergeCell ref="C89:E89"/>
    <mergeCell ref="H89:J89"/>
    <mergeCell ref="M89:N89"/>
    <mergeCell ref="C90:E90"/>
    <mergeCell ref="H90:J90"/>
    <mergeCell ref="M90:N90"/>
    <mergeCell ref="C87:E87"/>
    <mergeCell ref="H87:J87"/>
    <mergeCell ref="M87:N87"/>
    <mergeCell ref="C88:E88"/>
    <mergeCell ref="H88:J88"/>
    <mergeCell ref="M88:N88"/>
    <mergeCell ref="C83:E83"/>
    <mergeCell ref="H83:J83"/>
    <mergeCell ref="M83:N83"/>
    <mergeCell ref="C86:E86"/>
    <mergeCell ref="H86:J86"/>
    <mergeCell ref="M86:N86"/>
    <mergeCell ref="C81:E81"/>
    <mergeCell ref="H81:J81"/>
    <mergeCell ref="M81:N81"/>
    <mergeCell ref="C82:E82"/>
    <mergeCell ref="H82:J82"/>
    <mergeCell ref="M82:N82"/>
    <mergeCell ref="C79:E79"/>
    <mergeCell ref="H79:J79"/>
    <mergeCell ref="M79:N79"/>
    <mergeCell ref="C80:E80"/>
    <mergeCell ref="H80:J80"/>
    <mergeCell ref="M80:N80"/>
    <mergeCell ref="L72:L74"/>
    <mergeCell ref="P72:P74"/>
    <mergeCell ref="Q72:Q74"/>
    <mergeCell ref="U72:U74"/>
    <mergeCell ref="B72:B74"/>
    <mergeCell ref="F72:F74"/>
    <mergeCell ref="G72:G74"/>
    <mergeCell ref="K72:K74"/>
    <mergeCell ref="L68:L70"/>
    <mergeCell ref="P68:P70"/>
    <mergeCell ref="Q68:Q70"/>
    <mergeCell ref="U68:U70"/>
    <mergeCell ref="B68:B70"/>
    <mergeCell ref="F68:F70"/>
    <mergeCell ref="G68:G70"/>
    <mergeCell ref="K68:K70"/>
    <mergeCell ref="L64:L66"/>
    <mergeCell ref="P64:P66"/>
    <mergeCell ref="Q64:Q66"/>
    <mergeCell ref="U64:U66"/>
    <mergeCell ref="B64:B66"/>
    <mergeCell ref="F64:F66"/>
    <mergeCell ref="G64:G66"/>
    <mergeCell ref="K64:K66"/>
    <mergeCell ref="B4:B6"/>
    <mergeCell ref="F4:F6"/>
    <mergeCell ref="G4:G6"/>
    <mergeCell ref="K4:K6"/>
    <mergeCell ref="L4:L6"/>
    <mergeCell ref="P4:P6"/>
    <mergeCell ref="Q4:Q6"/>
    <mergeCell ref="U4:U6"/>
    <mergeCell ref="B8:B10"/>
    <mergeCell ref="F8:F10"/>
    <mergeCell ref="G8:G10"/>
    <mergeCell ref="K8:K10"/>
    <mergeCell ref="L8:L10"/>
    <mergeCell ref="P8:P10"/>
    <mergeCell ref="Q12:Q14"/>
    <mergeCell ref="U12:U14"/>
    <mergeCell ref="Q8:Q10"/>
    <mergeCell ref="U8:U10"/>
    <mergeCell ref="L12:L14"/>
    <mergeCell ref="P12:P14"/>
    <mergeCell ref="B12:B14"/>
    <mergeCell ref="F12:F14"/>
    <mergeCell ref="G12:G14"/>
    <mergeCell ref="K12:K14"/>
    <mergeCell ref="Q16:Q18"/>
    <mergeCell ref="U16:U18"/>
    <mergeCell ref="B16:B18"/>
    <mergeCell ref="F16:F18"/>
    <mergeCell ref="G16:G18"/>
    <mergeCell ref="K16:K18"/>
    <mergeCell ref="L16:L18"/>
    <mergeCell ref="P16:P18"/>
    <mergeCell ref="B24:B26"/>
    <mergeCell ref="F24:F26"/>
    <mergeCell ref="G24:G26"/>
    <mergeCell ref="K24:K26"/>
    <mergeCell ref="L24:L26"/>
    <mergeCell ref="P24:P26"/>
    <mergeCell ref="Q24:Q26"/>
    <mergeCell ref="U24:U26"/>
    <mergeCell ref="B28:B30"/>
    <mergeCell ref="F28:F30"/>
    <mergeCell ref="G28:G30"/>
    <mergeCell ref="K28:K30"/>
    <mergeCell ref="L28:L30"/>
    <mergeCell ref="P28:P30"/>
    <mergeCell ref="Q28:Q30"/>
    <mergeCell ref="U28:U30"/>
    <mergeCell ref="U36:U38"/>
    <mergeCell ref="K32:K35"/>
    <mergeCell ref="U32:U34"/>
    <mergeCell ref="B32:B34"/>
    <mergeCell ref="F32:F34"/>
    <mergeCell ref="G32:G35"/>
    <mergeCell ref="L32:L34"/>
    <mergeCell ref="P32:P34"/>
    <mergeCell ref="Q32:Q34"/>
    <mergeCell ref="F44:F46"/>
    <mergeCell ref="L36:L38"/>
    <mergeCell ref="P36:P38"/>
    <mergeCell ref="Q36:Q38"/>
    <mergeCell ref="P56:P58"/>
    <mergeCell ref="L52:L54"/>
    <mergeCell ref="P52:P54"/>
    <mergeCell ref="B36:B38"/>
    <mergeCell ref="F36:F38"/>
    <mergeCell ref="G37:G39"/>
    <mergeCell ref="K37:K39"/>
    <mergeCell ref="L44:L46"/>
    <mergeCell ref="P44:P46"/>
    <mergeCell ref="B44:B46"/>
    <mergeCell ref="S80:X81"/>
    <mergeCell ref="B48:B50"/>
    <mergeCell ref="F48:F50"/>
    <mergeCell ref="B56:B58"/>
    <mergeCell ref="F56:F58"/>
    <mergeCell ref="B52:B54"/>
    <mergeCell ref="F52:F54"/>
    <mergeCell ref="L48:L50"/>
    <mergeCell ref="P48:P50"/>
    <mergeCell ref="L56:L58"/>
  </mergeCells>
  <printOptions/>
  <pageMargins left="0.3" right="0.28" top="0.58" bottom="0.56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鈴木応男</cp:lastModifiedBy>
  <cp:lastPrinted>2008-10-30T07:00:42Z</cp:lastPrinted>
  <dcterms:created xsi:type="dcterms:W3CDTF">1997-01-08T22:48:59Z</dcterms:created>
  <dcterms:modified xsi:type="dcterms:W3CDTF">2008-11-25T06:26:07Z</dcterms:modified>
  <cp:category/>
  <cp:version/>
  <cp:contentType/>
  <cp:contentStatus/>
</cp:coreProperties>
</file>